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nl646/Dropbox (MIT)/CompressedScreening_NBTRebuttal/NBT_resubmission/Submit2Publish/"/>
    </mc:Choice>
  </mc:AlternateContent>
  <xr:revisionPtr revIDLastSave="0" documentId="13_ncr:1_{B1F6699F-69DD-E147-B187-7F731AB722B5}" xr6:coauthVersionLast="47" xr6:coauthVersionMax="47" xr10:uidLastSave="{00000000-0000-0000-0000-000000000000}"/>
  <bookViews>
    <workbookView xWindow="1500" yWindow="1660" windowWidth="27240" windowHeight="16440" firstSheet="4" activeTab="5" xr2:uid="{9F68F721-4FBE-3244-9BEE-4027FE819DCE}"/>
  </bookViews>
  <sheets>
    <sheet name="TableS1_cellpainting_molecules" sheetId="1" r:id="rId1"/>
    <sheet name="TableS1_PDAC_CS_ligands" sheetId="2" r:id="rId2"/>
    <sheet name="TableS1_PBMC_screen_molecules" sheetId="3" r:id="rId3"/>
    <sheet name="TableS2_cellpainting_features" sheetId="4" r:id="rId4"/>
    <sheet name="TableS3_PDAC CS_GEPs" sheetId="5" r:id="rId5"/>
    <sheet name="TableS3_PDAC_validation_GEPs" sheetId="6" r:id="rId6"/>
    <sheet name="TableS4_PDAC_receptor" sheetId="7" r:id="rId7"/>
    <sheet name="TableS5" sheetId="12" r:id="rId8"/>
    <sheet name="TableS6_LPS_screen_GEPs" sheetId="8" r:id="rId9"/>
    <sheet name="TableS6_LPS_response_modules" sheetId="9" r:id="rId10"/>
    <sheet name="TableS6_IFNb_screen_GEPs" sheetId="10" r:id="rId11"/>
    <sheet name="TableS6_IFNb_response_modules" sheetId="11" r:id="rId12"/>
    <sheet name="TableS7_cost_analysis" sheetId="13" r:id="rId13"/>
    <sheet name="TableS8_organoid_reagents" sheetId="1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3" l="1"/>
  <c r="B7" i="13"/>
  <c r="B8" i="13"/>
  <c r="B9" i="13" s="1"/>
  <c r="C23" i="13" s="1"/>
  <c r="C24" i="13" s="1"/>
  <c r="C25" i="13" s="1"/>
  <c r="B12" i="13"/>
  <c r="C26" i="13" s="1"/>
  <c r="C18" i="13"/>
  <c r="C19" i="13" s="1"/>
  <c r="C20" i="13"/>
  <c r="C21" i="13"/>
  <c r="C31" i="13"/>
  <c r="C32" i="13"/>
  <c r="C33" i="13"/>
  <c r="C34" i="13"/>
  <c r="C27" i="13" l="1"/>
  <c r="C36" i="13"/>
  <c r="C37" i="13" s="1"/>
  <c r="C38" i="13" l="1"/>
  <c r="C39" i="13"/>
  <c r="C40" i="13" l="1"/>
  <c r="C42" i="13" s="1"/>
</calcChain>
</file>

<file path=xl/sharedStrings.xml><?xml version="1.0" encoding="utf-8"?>
<sst xmlns="http://schemas.openxmlformats.org/spreadsheetml/2006/main" count="24030" uniqueCount="8481">
  <si>
    <t>Name</t>
  </si>
  <si>
    <t>Mol. Wt.</t>
  </si>
  <si>
    <t>CAS #</t>
  </si>
  <si>
    <t>Catalog number</t>
  </si>
  <si>
    <t>Approval Year</t>
  </si>
  <si>
    <t>Indication</t>
  </si>
  <si>
    <t>Mechanism of Action</t>
  </si>
  <si>
    <t>Notes/Toxicity</t>
  </si>
  <si>
    <t>Clindamycin¬∑HCl</t>
  </si>
  <si>
    <t>21462-39-5</t>
  </si>
  <si>
    <t>BML-A190</t>
  </si>
  <si>
    <t>Antibiotic</t>
  </si>
  <si>
    <t>Systemic/vaginal clindamycin inhibits protein synthesis of bacteria by binding to the 50S ribosomal subunits of the bacteria. Specifically, it binds primarily to the 23s RNA subunit. Topical clindamycin reduces free fatty acid concentrations on the skin and suppresses the growth of Propionibacterium acnes (Corynebacterium acnes) , an anaerobe found in sebaceous glands and follicles.</t>
  </si>
  <si>
    <t xml:space="preserve">Side effects include: diarrhea, pseudomembranous colitis, nausea, vomiting, abdominal pain or cramps, rash, and/or itch. High doses (both intravenous and oral) may cause a metallic taste, and topical application may cause contact dermatitis. Diarrhea, vomiting, and nausea are common if the individual lies down for an extended period of time within 30 minutes of taking clindamycin. Pseudomembranous colitis is a potentially lethal condition commonly associated with clindamycin, but which occurs with other antibiotics, as well. Rarely ‚Äî in less than 0.1% of patients ‚Äî clindamycin therapy has been associated with anaphylaxis, blood dyscrasias, polyarthritis, jaundice, raised liver enzyme levels, and/or hepatotoxicity.
</t>
  </si>
  <si>
    <t>Felbamate</t>
  </si>
  <si>
    <t>25451-15-4</t>
  </si>
  <si>
    <t>BML-DL567</t>
  </si>
  <si>
    <t>Anticonvulsant</t>
  </si>
  <si>
    <t>Precise mechanism unknown; It has an effect on GABA receptor binding sites; It may also work as a NMDA receptor antagonist.</t>
  </si>
  <si>
    <t xml:space="preserve">Adverse reactions include decreased appetite, vomiting, insomnia, nausea, dizziness, somnolence, and headache. Many patients report increased alertness with the drug. Two rare but very serious effects include aplastic anemia and hepatic (liver) failure. The risk of aplastic anemia is between 1:3,600 and 1:5,000, of which 30% of cases are fatal. The risk of hepatic failure is between 1:24,000 to 1:34,000, of which 40% of cases are fatal.
</t>
  </si>
  <si>
    <t>Cyclosporine A</t>
  </si>
  <si>
    <t>59865-13-3</t>
  </si>
  <si>
    <t>BML-A195</t>
  </si>
  <si>
    <t xml:space="preserve">Immunosuppressive, Immunomodulatory, Antirheumatic, Dermatologic Agent </t>
  </si>
  <si>
    <t>Cyclosporine binds to cyclophilin. The complex then inhibits calcineurin which is normally responsible for activating transcription of interleukin 2. Cyclosporine also inhibits lymphokine production and interleukin release. In ophthalmic applications, the precise mechanism of action is not known. Cyclosporine emulsion is thought to act as a partial immunomodulator in patients whose tear production is presumed to be suppressed due to ocular inflammation associated with keratoconjunctivitis sicca.</t>
  </si>
  <si>
    <t>Associated with a number of potentially serious adverse drug reactions including gingival hyperplasia, convulsions, peptic ulcers, pancreatitis, fever, vomiting, diarrhea, confusion, hypercholesterolemia, dyspnea, numbness and tingling particularly of the lips, pruritus, high blood pressure, potassium retention, and possibly hyperkalemia, kidney and liver dysfunction, burning sensations at finger tips and an increased vulnerability to opportunistic fungal and viral infections.</t>
  </si>
  <si>
    <t>Donepezil¬∑HCl</t>
  </si>
  <si>
    <t>120011-70-3</t>
  </si>
  <si>
    <t>BML-DL568</t>
  </si>
  <si>
    <t xml:space="preserve">Parasympathomimetic, Nootropic </t>
  </si>
  <si>
    <t>Centerally active, reversible inhibitor of acetylcholinesterase. Structurally unrelated to other anticholinesterase agents. Donepezil's proposed mechanism of action involves the reversible inhibition of cholinesterases (eg. acetylcholinesterase), which prevents the hydrolysis of acetycholine, and leads to an increased concentration of acetylcholine at cholinergic synapses. Evidence suggests that the anticholinesterase activity of donepezil is relatively specific for acetylcholinesterase in the brain.</t>
  </si>
  <si>
    <t xml:space="preserve">Common side effects include bradycardia, nausea, diarrhea, anorexia, abdominal pain, and vivid dreams.  </t>
  </si>
  <si>
    <t>Lincomycin¬∑HCl</t>
  </si>
  <si>
    <t>7179-49-9</t>
  </si>
  <si>
    <t>BML-A240</t>
  </si>
  <si>
    <t xml:space="preserve">Antibiotic, Antibacterial </t>
  </si>
  <si>
    <t>Inhibits peptide bond formation</t>
  </si>
  <si>
    <t>Unknown</t>
  </si>
  <si>
    <t>Mycophenolic Acid</t>
  </si>
  <si>
    <t>24280-93-1</t>
  </si>
  <si>
    <t>BML-A249</t>
  </si>
  <si>
    <t>Antibiotic, Antineoplastic</t>
  </si>
  <si>
    <t>Potent, selective, uncompetitive, and reversible inhibitor of inosine monophosphate dehydrogenase (IMPDH), which inhibits de novo pathway of guanosine nucleotide synthesis without incorporation into DNA. Because T- and B-lymphocytes are critically dependent for their proliferation on de novo synthesis of purines, whereas other cell types can utilize salvage pathways, mycophenolic acid has potent cytostatic effects on lymphocytes. Mycophenolic acid inhibits proliferative responses of T- and B-lymphocytes to both mitogenic and allospecific stimulation. Mycophenolic acid also suppresses antibody formation by B-lymphocytes. Mycophenolic acid prevents the glycosylation of lymphocyte and monocyte glycoproteins that are involved in intercellular adhesion to endothelial cells and may inhibit recruitment of leukocytes into sites of inflammation and graft rejection.</t>
  </si>
  <si>
    <t xml:space="preserve">Common adverse drug reactions (‚â•1% of patients) include diarrhea, nausea, vomiting, infections, leukopenia, and/or anemia. Mycophenolate sodium is also commonly associated with fatigue, headache, and/or cough. Intravenous (IV) administration of mycophenolate mofetil is also commonly associated with thrombophlebitis and thrombosis. Infrequent adverse effects (0.1‚Äì1% of patients) include esophagitis, gastritis, gastrointestinal tract hemorrhage, and/or invasive cytomegalovirus (CMV) infection. Several cases of pure red cell aplasia (PRCA) have also been reported.
The U.S. Food and Drug Administration (FDA) has issued an alert that patients on mycophenolic acid are at increased risk of opportunistic infections, such as activation of latent viral infections, including shingles, other herpes infections, cytomegalovirus, and BK virus associated nephropathy. In addition the FDA is investigating 16 patients that developed a rare neurological disease while taking the drug. The neurological condition known as progressive multifocal leukoencephalopathy attacks the brain and central nervous system and is usually fatal.
Mycophenolic acid is associated with miscarriage and congenital malformations when used during pregnancy, and should be avoided whenever possible by women trying to conceive.
</t>
  </si>
  <si>
    <t>Sirolimus (Rapamycin)</t>
  </si>
  <si>
    <t>53123-88-9</t>
  </si>
  <si>
    <t>BML-A275</t>
  </si>
  <si>
    <t xml:space="preserve"> Immunosuppressant</t>
  </si>
  <si>
    <t>Inhibits T lymphocyte activation and proliferation that occurs in response to antigenic and cytokine (Interleukin IL-2, IL-4, and IL-15) stimulation by a mechanism that is distinct from that of other immunosuppressants. Sirolimus also inhibits antibody production. In cells, sirolimus binds to the immunophilin, FK Binding Protein-12 (FKBP-12), to generate an immunosuppressive complex. The sirolimus:FKBP-12 complex has no effect on calcineurin activity. This complex binds to and inhibits the activation of the mammalian Target Of Rapamycin (mTOR), a key regulatory kinase. This inhibition suppresses cytokine-driven T-cell proliferation, inhibiting the progression from the G1 to the S phase of the cell cycle.</t>
  </si>
  <si>
    <t xml:space="preserve">Side effects can be severe and include: Lung toxicity (interstitial pneumonitis);  
Cancer development risk (shared with all immunosuppressants; Rapamycin may decrease the body's inherent anticancer activity and allow some cancers which would have been naturally destroyed to proliferate. Patients on immunosuppressive medications have a 10- to 100-fold increased risk of cancer compared to the general population); Diabetic-like symptoms (Rapamycin inhibits mTORC1 protein kinase complex, and this appears to provide most of the beneficial effects of the drug (including life-lengthening in animal studies). Rapamycin also acts on a related complex known as mTORC2. Disruption of mTORC2 produces the diabetic-like symptoms of decreased glucose tolerance and insensitivity to insulin.  
</t>
  </si>
  <si>
    <t>Spectinomycin¬∑HCl Pentahydrate</t>
  </si>
  <si>
    <t>22189-32-8</t>
  </si>
  <si>
    <t>BML-A280</t>
  </si>
  <si>
    <t>Antibiotic, Antibacterial</t>
  </si>
  <si>
    <t>Interferes with peptidyl tRNA translocation through protein synthesis inhibition.</t>
  </si>
  <si>
    <t>Amiodarone¬∑HCl</t>
  </si>
  <si>
    <t>19774-82-4</t>
  </si>
  <si>
    <t>BML-AC105</t>
  </si>
  <si>
    <t>Antiarrhythmic</t>
  </si>
  <si>
    <t>alpha and beta adrenergic blocker</t>
  </si>
  <si>
    <t xml:space="preserve">Amiodarone has numerous side effects. Most individuals administered amiodarone on a chronic basis will experience at least one side effect. The most serious reaction that is due to amiodarone is interstitial lung disease. Due to the iodine content of the agent (37.3% by weight), abnormalities in thyroid function are common. Amiodarone is structurally similar to thyroxine (a thyroid hormone), which contributes to the effects of amiodarone on thyroid function. Both hypo- and hyperthyroidism may occur on amiodarone treatment. 
</t>
  </si>
  <si>
    <t>Nicardipine¬∑HCl</t>
  </si>
  <si>
    <t>54527-84-3</t>
  </si>
  <si>
    <t>ALX-550-273</t>
  </si>
  <si>
    <t>Antihypertensive, Vasodilator, Antiarrhythmic</t>
  </si>
  <si>
    <t>Nicardipine inhibits the influx of extracellular calcium across the myocardial and vascular smooth muscle cell membranes by deforming the channel, inhibiting ion-control gating mechanisms, and/or interfering with the release of calcium from the sarcoplasmic reticulum. The decrease in intracellular calcium inhibits the contractile processes of the myocardial smooth muscle cells, causing dilation of the coronary and systemic arteries, increased oxygen delivery to the myocardial tissue, decreased total peripheral resistance, decreased systemic blood pressure, and decreased afterload.</t>
  </si>
  <si>
    <t>Side effects: Cardiovascular (Hypotension, angina (6%); vasodilation (5%); palpitations, tachycardia (4%); CNS (Headache (15%); dizziness (7%); Dermatologic (Flushing (10%); rash, sweating (1%); GI (Nausea/vomiting (5%); dyspepsia, nausea (2%); Miscellaneous
(Pedal edema (8%).</t>
  </si>
  <si>
    <t>Pimozide</t>
  </si>
  <si>
    <t>2062-78-4</t>
  </si>
  <si>
    <t>BML-AC109</t>
  </si>
  <si>
    <t>Antipsychotic</t>
  </si>
  <si>
    <t xml:space="preserve">The ability of pimozide to suppress motor and phonic tics in Tourette's Disorder is thought to be primarily a function of its dopaminergic blocking activity. Pimozide shows very strong inhibition of dopamine D2 receptor in the CNS; Strong inhibition of: D3, Œ±1-adrenergic, 5-HT2A and moderate inhibition of: D1, D4, Œ±2-adrenergic receptors.
</t>
  </si>
  <si>
    <t xml:space="preserve">Pimozide can have severe, potentially fatal side effects. As with other dopamine antagonists pimozide can cause various extrapyramidal side effects, including tardive dyskinesia and Rabbit syndrome. Neuroleptic malignant syndrome may also occur.
The drug can also cause depression in quite a number of patients, severe enough to result in suicide. Pimozide may rarely cause seizures of the grand-mal-type. 
Particularly disturbing is a relatively high incidence of the long QT syndrome, which may lead to ventricular tachycardia, torsades de pointes and death via ventricular fibrillation. There is also specific information of carcinogenity both in animals and humans. The carcinogenity in animals has been proven and the carcinogenity in man is strongly suspected (breast cancer and probably liver tumors). 
Given to a non-psychotic patient, Pimozide can result in severe disabilities, both mental and physical. Loss of ability to lead a conversation is a common side effect. Due to that specific side effect, patients who have been wrongly given Pimozide cannot explain their need to stop taking the medication. </t>
  </si>
  <si>
    <t>Loperamide¬∑HCl</t>
  </si>
  <si>
    <t>34552-83-5</t>
  </si>
  <si>
    <t>ALX-550-253</t>
  </si>
  <si>
    <t>Antidiarrheal</t>
  </si>
  <si>
    <t>Non-selective calcium channel blocker and opioid ¬µ-receptor agonist. Evidence also suggests that at higher concentrations it binds to calmodulin. In vitro and animal studies show that Loperamide acts by slowing intestinal motility and by affecting water and electrolyte movement through the bowel. Loperamide inhibits peristaltic activity by a direct effect on the circular and longitudinal muscles of the intestinal wall.</t>
  </si>
  <si>
    <t>Adverse drug reactions associated with Loperamide include abdominal pain and bloating, nausea, vomiting and constipation. Rare side-effects are paralytic ileus, dizziness and rashes.</t>
  </si>
  <si>
    <t>Tolbutamide</t>
  </si>
  <si>
    <t>64-77-7</t>
  </si>
  <si>
    <t>ALX-550-301</t>
  </si>
  <si>
    <t>Hypoglycemic Agent, Antidiabetic</t>
  </si>
  <si>
    <t>Sulfonylureas lower blood glucose in patients with Non-Insulin dependant diabetis mellitus by directly stimulating the acute release of insulin from functioning beta cells of pancreatic islet tissue by an unknown process that involves a sulfonylurea receptor (receptor 1) on the beta cell. Sulfonylureas inhibit the ATP-potassium channels on the beta cell membrane and potassium efflux, which results in depolarization and calcium influx, calcium-calmodulin binding, kinase activation, and release of insulin-containing granules by exocytosis, an effect similar to that of glucose.</t>
  </si>
  <si>
    <t>Side effects include: Hypoglycemia, Weight gain, Hypersensitivity. Shows serious drug interactions leading to increased hypoglycemia with cimetidine, insulin, salicylates, and sulfonamides. Salicylates displace tolbutamide from its binding site on plasma binding proteins which lead to increase in free tolbutamide concentration and thus hypoglycemic shock.</t>
  </si>
  <si>
    <t>Glipizide</t>
  </si>
  <si>
    <t>29094-61-9</t>
  </si>
  <si>
    <t>ALX-550-271</t>
  </si>
  <si>
    <t>Hypoglycemic, Antidiabetic</t>
  </si>
  <si>
    <t>Binds to ATP-sensitive potassium-channel receptors on the pancreatic cell surface, reducing potassium conductance and causing depolarization of the membrane. Depolarization stimulates calcium ion influx through voltage-sensitive calcium channels, raising intracellular concentrations of calcium ions, which induces the secretion, or exocytosis, of insulin.</t>
  </si>
  <si>
    <t xml:space="preserve">Adverse reactions: GI (nausea and diarrhea, 1:70; constipation and gastralgia, 1:100);   Dermatologic (Allergic skin reactions including erythema, morbilliform or maculopapular eruptions, urticaria, pruritus, and eczema, 1:70); Hematologic (Leukopenia, agranulocytosis, thrombocytopenia, hemolytic anemia, aplastic anemia, and pancytopenia);  Miscellaneous (Dizziness, drowsiness, and headache, 1:50) </t>
  </si>
  <si>
    <t>Phentolamine¬∑HCl</t>
  </si>
  <si>
    <t>73-05-2</t>
  </si>
  <si>
    <t>BML-AC121</t>
  </si>
  <si>
    <t>Unkown</t>
  </si>
  <si>
    <t>Vasodilator</t>
  </si>
  <si>
    <t>Phentolamine produces its therapeutic actions by competitively blocking alpha-adrenergic receptors (primarily excitatory responses of smooth muscle and exocrine glands), leading to a muscle relaxation and a widening of the blood vessels. This widening of the blood vessels results in a lowering of blood pressure. The action of phentolamine on the alpha adrenergic receptors is relatively transient and the blocking effect is incomplete. The drug is more effective in antagonizing responses to circulating epinephrine and/or norepinephrine than in antagonizing responses to mediator released at the adrenergic nerve ending. Phentolamine also stimulates Œ≤-adrenergic receptors and produces a positive inotropic and chronotropic effect on the heart and increases cardiac output.</t>
  </si>
  <si>
    <t>Side effects include: Tachycardia (6%); bradycardia (4%); acute and prolonged hypotensive episodes, cardiac arrhythmias, orthostatic hypotension. Oral pain (less than 10%), Postprocedural pain (10%) and injection-site pain (6%).</t>
  </si>
  <si>
    <t>Quinine¬∑HCl¬∑H2O</t>
  </si>
  <si>
    <t>6119-47-7</t>
  </si>
  <si>
    <t>BML-AC122</t>
  </si>
  <si>
    <t>Muscle Relaxant and antihypertensive agent</t>
  </si>
  <si>
    <t>As with other quinoline anti-malarial drugs, the mechanism of action of quinine has not been fully resolved. The most widely accepted hypothesis of quinine action is based on the well-studied and closely related quinoline drug, chloroquine. This model involves the inhibition of hemozoin biocrystallization, which facilitates the aggregation of cytotoxic heme. Free cytotoxic heme accumulates in the parasites, leading to their death.</t>
  </si>
  <si>
    <t>Quinine can, in therapeutic doses, cause cinchonism; in rare cases, it may even cause death (usually by pulmonary edema). Quinine can cause paralysis if accidentally injected into a nerve. It is extremely toxic in overdose, and the advice of a poisons specialist should be sought immediately. Quinine in some cases can lead to constipation, erectile dysfunction or diarrhea.</t>
  </si>
  <si>
    <t>Propafenone¬∑HCl</t>
  </si>
  <si>
    <t>34183-22-7</t>
  </si>
  <si>
    <t>BML-AC124</t>
  </si>
  <si>
    <t>Antiarrhythmia agent</t>
  </si>
  <si>
    <t>Phenytoin</t>
  </si>
  <si>
    <t>57-41-0</t>
  </si>
  <si>
    <t>BML-AC125</t>
  </si>
  <si>
    <t xml:space="preserve">Anticonvulsant </t>
  </si>
  <si>
    <t>Phenytoin acts on sodium channels on the neuronal cell membrane, limiting the spread of seizure activity and reducing seizure propagation. By promoting sodium efflux from neurons, phenytoin tends to stabilize the threshold against hyperexcitability caused by excessive stimulation or environmental changes capable of reducing membrane sodium gradient. This includes the reduction of post-tetanic potentiation at synapses. Loss of post-tetanic potentiation prevents cortical seizure foci from detonating adjacent cortical areas.</t>
  </si>
  <si>
    <t xml:space="preserve">Phenytoin is a known teratogen. The syndrome consists of craniofacial anomalies (broad nasal bridge, cleft lip and palate, microcephaly) and a mild form of mental retardation (average IQ=71). It has been suggested that phenytoin causes a reduction in folic acid levels, predisposing patients to megaloblastic anemia. Other side effects may include: agranulocytosis, aplastic anemia, leukopenia, thrombocytopenia. Phenytoin has been known to cause drug-induced lupus and life-threatening skin reactions Stevens‚ÄìJohnson syndrome (SJS) and toxic epidermal necrolysis (TEN). 
</t>
  </si>
  <si>
    <t>Procainamide¬∑HCl</t>
  </si>
  <si>
    <t>614-39-1</t>
  </si>
  <si>
    <t>BML-AC127</t>
  </si>
  <si>
    <t>Procainamide is sodium channel blocker. It stabilizes the neuronal membrane by inhibiting the ionic fluxes required for the initiation and conduction of impulses thereby effecting local anesthetic action.</t>
  </si>
  <si>
    <t>Adverse effects include rash, myalgia, hypersensitivity reactions (fever, agranulocytosis), Drug-Induced Lupus Erythematosus (particularly in slow-acetylators), and proarrhythmic effects (e.g., torsades de pointes). Treatment with procainamide can cause antibody production against cellular components, accounting for the systemic lupus erythematosus-like adverse reactions.</t>
  </si>
  <si>
    <t>Lidocaine¬∑HCl¬∑H2O</t>
  </si>
  <si>
    <t>73-78-9</t>
  </si>
  <si>
    <t>BML-AC128</t>
  </si>
  <si>
    <t>Anesthetic, Antiarrhythmic</t>
  </si>
  <si>
    <t>Sodium channel blocker</t>
  </si>
  <si>
    <t>Flecainide Acetate</t>
  </si>
  <si>
    <t>54143-56-5</t>
  </si>
  <si>
    <t>BML-AC130</t>
  </si>
  <si>
    <t xml:space="preserve"> Nav1.5 sodium channel blocker</t>
  </si>
  <si>
    <t xml:space="preserve">Results of a Cardiac Arrhythmia Suppression Trial (CAST) demonstrated that patients with structural heart disease (such as a history of MI (heart attack), or left ventricular dysfunction) and also patients with ventricular arrhythmias, have increased risk of suffering a fatal arrhythmia. As with all other antiarrhythmic agents, there is a risk of proarrhythmia associated with the use of flecainide. This risk is probably increased when flecainide is co-administered with other class Ic antiarrhythmics, such as encainide. The risk of proarrhythmia may also be increased by hypokalemia. </t>
  </si>
  <si>
    <t xml:space="preserve">Rosiglitazone </t>
  </si>
  <si>
    <t>122320-73-4</t>
  </si>
  <si>
    <t>ALX-350-125</t>
  </si>
  <si>
    <t>Hypoglycemic agent</t>
  </si>
  <si>
    <t>Rosiglitazone is an agonist for peroxisome proliferator activated receptors.  Activation of PPARŒ≥ receptors increases insulin sensitivity of targeted tissues.</t>
  </si>
  <si>
    <t>Amantadine¬∑HCl</t>
  </si>
  <si>
    <t>665-66-7</t>
  </si>
  <si>
    <t>BML-DL570</t>
  </si>
  <si>
    <t>Antiviral/Antiparkinsonian</t>
  </si>
  <si>
    <t>M2 antagonist/dopamine,norepinephrine release</t>
  </si>
  <si>
    <t>Amantadine has been associated with several CNS side effects, likely due to amantadine's dopaminergic and adrenergic activity, and to a lesser extent, its activity as an anticholinergic. CNS side effects include nervousness, anxiety, agitation, insomnia, difficulty in concentrating, and exacerbations of pre-existing seizure disorders and psychiatric symptoms in patients with schizophrenia or Parkinson's disease. 
Rare cases of severe skin rashes such as Stevens Johnson Syndrome and suicidal ideation in patients treated with amantadine have also been reported.</t>
  </si>
  <si>
    <t>Prazosin¬∑HCl</t>
  </si>
  <si>
    <t>19237-84-4</t>
  </si>
  <si>
    <t>BML-AC146</t>
  </si>
  <si>
    <t>Antihypertensive</t>
  </si>
  <si>
    <t>Prazosin acts by inhibiting the postsynaptic Œ±(1)-adrenoceptors on vascular smooth muscle. This inhibits the vasoconstrictor effect of circulating and locally released catecholamines (epinephrine and norepinephrine), resulting in peripheral vasodilation.</t>
  </si>
  <si>
    <t>Side effects of prazosin include orthostatic hypotension, syncope, and nasal congestion. 
One very rare side effect of prazosin is priapism. Another possible side effect is dreaming while awake or hallucinations of wakefulness while falling asleep on the medication (see oneirophrenia).</t>
  </si>
  <si>
    <t>Clonidine¬∑HCl</t>
  </si>
  <si>
    <t>4205-91-8</t>
  </si>
  <si>
    <t>ALX-550-087</t>
  </si>
  <si>
    <t>Antihypertensive  treatment</t>
  </si>
  <si>
    <t xml:space="preserve">Clonidine treats high blood pressure by stimulating Œ±2 receptors in the brain, which decreases cardiac output and peripheral vascular resistance, lowering blood pressure. It has specificity towards the presynaptic Œ±2 receptors in the vasomotor center in the brainstem. This binding decreases presynaptic calcium levels, and inhibits the release of norepinephrine (NE). The net effect is a decrease in sympathetic tone. It has also been proposed that the antihypertensive effect of clonidine is due to agonism on the I1-receptor (imidazoline receptor), which mediates the sympatho-inhibitory actions of imidazolines to lower blood pressure.
</t>
  </si>
  <si>
    <t xml:space="preserve">This drug may cause lightheadedness, dry mouth, dizziness and constipation. Clonidine may also cause hypotension. Clonidine also has peripheral Œ± agonist activity which can lead to hypertension - especially when it is injected intravenously. This blood pressure increase is sometimes witnessed in cases of overdose in children. As the clonidine is eliminated by the body, the peripheral effects wear off and its basic hypotensive effect becomes evident. Both the hypertensive and hypotensive effects can be harmful.
</t>
  </si>
  <si>
    <t xml:space="preserve">Guanabenz Acetate </t>
  </si>
  <si>
    <t>23256-50-0</t>
  </si>
  <si>
    <t>BML-AC153</t>
  </si>
  <si>
    <t>Œ±2 adrenergic agonist; antihypertensive</t>
  </si>
  <si>
    <t>Dihydroergotamine Mesylate</t>
  </si>
  <si>
    <t>6190-39-2</t>
  </si>
  <si>
    <t>BML-AC164</t>
  </si>
  <si>
    <t>Antimigraine, Vasoconstrictor, Analgesic</t>
  </si>
  <si>
    <t>Agonist to the 5-HT1D receptors; vasoconstrictor</t>
  </si>
  <si>
    <t>Emtricitabine</t>
  </si>
  <si>
    <t>143491-57-0</t>
  </si>
  <si>
    <t>BML-DL564</t>
  </si>
  <si>
    <t>Antiviral</t>
  </si>
  <si>
    <t xml:space="preserve"> Nucleoside reverse transcriptase inhibitor (NRTI)</t>
  </si>
  <si>
    <t xml:space="preserve"> Toxicity with emtricitabine is unusual. The most common treatment-related adverse events are diarrhea, headache, nausea, and rash. These symptoms are generally mild to moderate in severity, but they caused 1% of clinical trial patients to give up treatment. Skin discoloration, which is typically reported as hyperpigmentation and usually affects either the palms of the hands or the soles of the feet, is reported in less than 2% of individuals and is almost exclusive to patients of African origin. Among the more severe side effects patients may experience are a hepatotoxicity or a lactic acidosis.</t>
  </si>
  <si>
    <t>Betaxolol¬∑HCl</t>
  </si>
  <si>
    <t>63659-19-8</t>
  </si>
  <si>
    <t>BML-AC169</t>
  </si>
  <si>
    <t xml:space="preserve">Antihypertensive </t>
  </si>
  <si>
    <t>Betaxolol selectively blocks catecholamine stimulation of Œ≤1-adrenergic receptors in the heart and vascular smooth muscle. This results in a reduction of heart rate, cardiac output, systolic and diastolic blood pressure, and possibly reflex orthostatic hypotension. Betaxolol can also competitively block Œ≤2-adrenergic responses in the bronchial and vascular smooth muscles, causing bronchospasm.</t>
  </si>
  <si>
    <t xml:space="preserve">The following adverse reactions have been reported: Ocular discomfort,  Blurred vision, 
Bradycardia, Heart block and Congestive failure, Insomnia, Dizziness, Hives. </t>
  </si>
  <si>
    <t xml:space="preserve">Caffeine </t>
  </si>
  <si>
    <t>58-08-2</t>
  </si>
  <si>
    <t>ALX-550-322</t>
  </si>
  <si>
    <t>Central Nervous System Stimulant, Anorexigenic Agent</t>
  </si>
  <si>
    <t xml:space="preserve">Blocks adenosine A1 and A2A receptors. cAMP phosphodiesterase inhibitor. Interferes with the uptake and storage of Ca2+ by the sarcoplasmic reticulum in skeletal muscle. Prevents apoptosis and cell cycle effects induced by various chemicals. Inhibits cellular DNA repair mechanisms. </t>
  </si>
  <si>
    <t>The symptoms of caffeine intoxication are comparable to the symptoms of overdoses of other stimulants: they may include restlessness, fidgeting, anxiety, excitement, insomnia, flushing of the face, increased urination, gastrointestinal disturbance, muscle twitching, a rambling flow of thought and speech, irritability, irregular or rapid heart beat, and psychomotor agitation. In cases of much larger overdoses, mania, depression, lapses in judgment, disorientation, disinhibition, delusions, hallucinations, or psychosis may occur, and rhabdomyolysis (breakdown of skeletal muscle tissue) can be provoked.</t>
  </si>
  <si>
    <t>(S)-Timolol Maleate</t>
  </si>
  <si>
    <t>26921-17-5</t>
  </si>
  <si>
    <t>BML-AC172</t>
  </si>
  <si>
    <t>Antihypertensive, Anti-Arrhythmia agent</t>
  </si>
  <si>
    <t>Non-selective Œ≤-adrenergic receptor blocker. Timolol competes with adrenergic neurotransmitters such as catecholamines for binding at beta(1)-adrenergic receptors in the heart and vascular smooth muscle and beta(2)-receptors in the bronchial and vascular smooth muscle. Beta(1)-receptor blockade results in a decrease in resting and exercise heart rate and cardiac output, a decrease in both systolic and diastolic blood pressure, and, possibly, a reduction in reflex orthostatic hypotension. Beta(2)-blockade results in an increase in peripheral vascular resistance. The exact mechanism whereby timolol reduces ocular pressure is still not known. The most likely action is by decreasing the secretion of aqueous humor.</t>
  </si>
  <si>
    <t>The most serious possible side effects include cardiac arrhythmias and severe bronchospasms. Timolol can also lead to fainting, congestive heart failure, depression, confusion, worsening of Raynaud's syndrome and impotence.</t>
  </si>
  <si>
    <t>Salbutamol Hemisulfate</t>
  </si>
  <si>
    <t>51022-70-9</t>
  </si>
  <si>
    <t>BML-AC176</t>
  </si>
  <si>
    <t>Bronchodilator</t>
  </si>
  <si>
    <t>beta-adrenergic agonist</t>
  </si>
  <si>
    <t>The most common side effects are fine tremor, anxiety, headache, muscle cramps, dry mouth, and palpitation. Other symptoms may include tachycardia, arrhythmia, flushing, myocardial ischemia (rare), and disturbances of sleep and behaviour. Rarely occurring, but of importance, are allergic reactions of paradoxical bronchospasm, urticaria, angioedema, hypotension, and collapse. High doses may cause hypokalaemia which are of concern in patients with renal failure and those on certain diuretics and xanthine derivatives.</t>
  </si>
  <si>
    <t>Pindolol</t>
  </si>
  <si>
    <t>13523-86-9</t>
  </si>
  <si>
    <t>BML-AC181</t>
  </si>
  <si>
    <t>Hypertensive, Vasodilator</t>
  </si>
  <si>
    <t xml:space="preserve">Pindolol non-selectively blocks Œ≤1 adrenergic receptors mainly in the heart, inhibiting the effects of epinephrine and norepinephrine resulting in a decrease in heart rate and blood pressure. By binding Œ≤2 receptors in the juxtaglomerular apparatus, Pindolol inhibits the production of renin, thereby inhibiting angiotensin II and aldosterone production and therefore inhibits the vasoconstriction and water retention due to angiotensin II and aldosterone, respectively. Pindolol also shows membrane stabilizing effects like quinidine, possibly accounting for its antiarrhythmic effects. It also functions as a 5-HT1A receptor weak partial agonist / antagonist.
</t>
  </si>
  <si>
    <t xml:space="preserve">Most adverse reactions have been mild, edema being the most important. Other side effects include:  Dizziness, Insomnia and Muscle pain. </t>
  </si>
  <si>
    <t>Dobutamine¬∑HCl</t>
  </si>
  <si>
    <t>49745-95-1</t>
  </si>
  <si>
    <t>BML-AC185</t>
  </si>
  <si>
    <t xml:space="preserve">Sympathomimetic, Cardiotonic </t>
  </si>
  <si>
    <t>Dobutamine directly stimulates Œ≤1 receptors of the heart to increase myocardial contractility and stroke volume, resulting in increased cardiac output.</t>
  </si>
  <si>
    <t>Primary side effects include hypertension, angina, arrhythmia, and tachycardia. 
The most dangerous side effect of dobutamine is increased risk of arrhythmia, including fatal arrhythmias. Studies suggest that while this medication can improve symptoms in chronic CHF, it actually shortens a patient's lifespan.</t>
  </si>
  <si>
    <t>Sotalol¬∑HCl</t>
  </si>
  <si>
    <t>959-24-0</t>
  </si>
  <si>
    <t>BML-AC192</t>
  </si>
  <si>
    <t xml:space="preserve">Anti-Arrhythmia </t>
  </si>
  <si>
    <t xml:space="preserve">Sotalol non-selectively binds to both Œ≤1- and Œ≤2-adrenergic receptors preventing activation of the receptors by their stimulatory ligand. Without the binding of this ligand to the receptor, the G-protein complex associated with the receptor cannot activate production of cyclic AMP, which is responsible for turning on calcium inflow channels. A decrease in activation of calcium channels will therefore result in a decrease in intracellular calcium. In cardiac cells, calcium is important in generating electrical signals for contraction, as well as generating force for contraction.
Sotalol also acts on potassium channels and causes a delay in relaxation of the ventricles. By blocking K channels, sotalol inhibits efflux of K+ ions, which results in an increase in the time before another electrical signal can be generated in ventricular myocytes. This increase in the period before a new signal for contraction is generated, helps to correct arrhythmias by reducing the potential for premature or abnormal contraction of the ventricles but also prolongs the frequency of ventricular contraction to help treat tachycardia.
</t>
  </si>
  <si>
    <t xml:space="preserve">The most important adverse effects are Torsade de Pointes and other serious new ventricular arrhythmias, occurring at rates of almost 4% and 1%, respectively. The most common adverse reactions leading to discontinuation of Sotalol are as follows: fatigue 4%, bradycardia (less than 50 bpm) 3%, dyspnea 3%, proarrhythmia 3%, asthenia 2%, and dizziness 2%. </t>
  </si>
  <si>
    <t>Maprotiline¬∑HCl</t>
  </si>
  <si>
    <t>10347-81-6</t>
  </si>
  <si>
    <t>BML-AR111</t>
  </si>
  <si>
    <t>Antidepressant</t>
  </si>
  <si>
    <t xml:space="preserve">Strong norepinephrine reuptake inhibitor with only weak effects on serotonin and dopamine reuptake. It exerts blocking effects at the following postsynaptic receptors: Strong blocking: H1; Moderate: 5-HT2, Œ±1; and Weak: D2, mACh. 
The pharmacologic profile of Maprotiline explains its antidepressant, sedative, anxiolytic, and sympathomimetic activities. Additionally, it shows a strong antagonism against Reserpine-induced effects in animal studies, as do the other 'classical' antidepressants. </t>
  </si>
  <si>
    <t xml:space="preserve">Most often seen side effects are: Dizziness, drowsiness, fatigue, dry mouth, 
increased appetite and weight gain, orthostatic hypotension, sinus tachycardia, arrhythmias, sexual dysfunction,  allergic skin reactions,  photosensitivity, agitation, confusion, mania in patients suffering from underlying bipolar affective disorder,  aggravation or induction of psychotic symptoms in patients suffering from an underlying psychiatric disorder likely to cause psychosis, seizures (at high doses). 
Rare haematological complications include leukopenia and agranulocytosis. Others: 
Liver damage (rare) and Polyneuritis (very rare). 
</t>
  </si>
  <si>
    <t>Pilocarpine¬∑HCl</t>
  </si>
  <si>
    <t>54-71-7</t>
  </si>
  <si>
    <t>ALX-550-092</t>
  </si>
  <si>
    <t xml:space="preserve"> Anti-glaucoma and xerostomia treatment</t>
  </si>
  <si>
    <t>Pilocarpine is a cholinergic parasympathomimetic agent. It increase secretion by the exocrine glands, and produces contraction of the iris sphincter muscle and ciliary muscle (when given topically to the eyes) by mainly stimulating muscarinic receptors.</t>
  </si>
  <si>
    <t>Use of pilocarpine may result in a range of adverse effects, most of them related to its non-selective action as a muscarinic receptor agonist. Pilocarpine has been known to cause excessive sweating, excessive salivation, bronchospasm, increased bronchial mucus secretion, bradycardia, vasodilation, brow ache (when used as eye drops) and diarrhea. It can also result in miosis when used chronically as an eye drop. Systemic injection of pilocarpine can compromise the blood-brain barrier allowing pilocarpine to gain access to the brain. This can lead to chronic epilepsy.</t>
  </si>
  <si>
    <t>Ipratropium¬∑Br</t>
  </si>
  <si>
    <t>22254-24-6</t>
  </si>
  <si>
    <t>BML-AC218</t>
  </si>
  <si>
    <t>Bronchodilator, Antispasmodic</t>
  </si>
  <si>
    <t>Anticholinergic agent. It blocks muscarinic cholinergic receptors, without specificity for subtypes, resulting in a decrease in the formation of cyclic guanosine monophosphate (cGMP). Most likely due to actions of cGMP on intracellular calcium, this results in decreased contractility of smooth muscle.</t>
  </si>
  <si>
    <t>Dry mouth and sedation have been reported as side effects. Also, skin flushing, tachycardia, acute angle-closure glaucoma, nausea, palpitations and headache have been observed.</t>
  </si>
  <si>
    <t>Tropicamide</t>
  </si>
  <si>
    <t>1508-75-4</t>
  </si>
  <si>
    <t>ALX-550-096</t>
  </si>
  <si>
    <t xml:space="preserve"> Anticholinergic, Mydriatic</t>
  </si>
  <si>
    <t>Anticholinergic agent that blocks the responses of the sphincter muscle of the iris and the accommodative muscle of the ciliary body to stimulation by acetylcholine.</t>
  </si>
  <si>
    <t>Tropicamide induces transient stinging and a slight and transient rise in intraocular pressure in the majority of patients. It may cause redness or conjunctivitis (inflammation) and also blurs vision for a short while after instillation.  Tropicamide may, in very rare cases, cause an attack of acute angle-closure glaucoma. 
Systemic side effects are very rare.</t>
  </si>
  <si>
    <t>Pancuronium¬∑2Br</t>
  </si>
  <si>
    <t>15500-66-0</t>
  </si>
  <si>
    <t>BML-AC232</t>
  </si>
  <si>
    <t xml:space="preserve"> Muscle relaxant, Neuromuscular Nondepolarizing Agent</t>
  </si>
  <si>
    <t>Nondepolarizing neuromuscular blocking agents inhibit neuromuscular transmission by competing with acetylcholine for the cholinergic receptors of the motor end plate, thereby reducing the response of the end plate to acetylcholine. This type of neuromuscular block is usually antagonized by anticholinesterase agents.</t>
  </si>
  <si>
    <t>Side-effects include moderately raised heart rate and thereby arterial pressure and cardiac output, excessive salivation, apnea and respiratory depression, rashes, flushing, and sweating. The muscular relaxation can be dangerous in the seriously ill and it can accumulate leading to extended weakness. Pancuronium is not preferable in long-term use in ICU-ventilated patients.</t>
  </si>
  <si>
    <t>Ivermectin</t>
  </si>
  <si>
    <t>70288-86-7</t>
  </si>
  <si>
    <t>BML-AC238</t>
  </si>
  <si>
    <t xml:space="preserve">Anthelmintic, Antiprotozoal, Antinematodal </t>
  </si>
  <si>
    <t>Ivermectin binds selectively and with high affinity to glutamate-gated chloride ion channels in invertebrate muscle and nerve cells of the microfilaria. This binding causes an increase in the permeability of the cell membrane to chloride ions and results in hyperpolarization of the cell, leading to paralysis and death of the parasite. Ivermectin also is believed to act as an agonist of the neurotransmitter gamma-aminobutyric acid (GABA), thereby disrupting GABA-mediated central nervous system (CNS) neurosynaptic transmission. Ivermectin may also impair normal intrauterine development of O. volvulus microfilariae and may inhibit their release from the uteri of gravid female worms.</t>
  </si>
  <si>
    <t>The main concern is neurotoxicity, which in most mammalian species may manifest as central nervous system depression, and consequent ataxia, as might be expected from potentiation of inhibitory GABA-ergic synapses. Dogs with defects in the P-glycoprotein gene can be severely poisoned by ivermectin.</t>
  </si>
  <si>
    <t xml:space="preserve">Haloperidol </t>
  </si>
  <si>
    <t>52-86-8</t>
  </si>
  <si>
    <t>BML-AC250</t>
  </si>
  <si>
    <t>Antipsychotic, Schizophrenia treatment</t>
  </si>
  <si>
    <t>The precise mechanism whereby the therapeutic effects of haloperidol are produced is not known, but the drug appears to depress the CNS at the subcortical level of the brain, midbrain, and brain stem reticular formation. The drug may antagonize the actions of glutamic acid within the extrapyramidal system, and inhibition of catecholamine receptors may also contribute to haloperidol's mechanism of action. Haloperidol may also inhibit the reuptake of various neurotransmitters in the midbrain, and appears to have a strong central antidopaminergic and weak central anticholinergic activity. The drug produces catalepsy and inhibits spontaneous motor activity and conditioned avoidance behaviours in animals. The exact mechanism of antiemetic action of haloperidol has also not been fully determined, but the drug has been shown to directly affect the chemoreceptor trigger zone (CTZ) through the blocking of dopamine receptors in the CTZ.</t>
  </si>
  <si>
    <t xml:space="preserve">Haloperidol is noted for its strong early and late extrapyramidal side effects. 
The risk of the facial disfiguring tardive dyskinesia is around 4% per year in younger patients. Other side effects include dry mouth, lethargy, restlessness of akathisia, muscle-stiffness, muscle-cramping, restlessness, tremors, Rabbit syndrome, and weight-gain. Depression, severe enough to result in suicide, is quite often seen during long-term treatment. Symptoms of dystonia, prolonged abnormal contractions of muscle groups, may occur in susceptible individuals during the first few days of treatment. The potentially fatal neuroleptic malignant syndrome (NMS) is a significant possible side effect. Haloperidol and fluphenazine are the two drugs that cause NMS most often. NMS involves fever and other symptoms. 
QT prolongation with sudden death is a rarely seen but clinically significant side-effect. Likewise, the development of thromboembolic complications are also seen.
Haloperidol has been shown to dramatically increase dopamine activity, up to 98%, in test subjects after two weeks on a "moderate to high" dose compared to chronic schizophrenics. The long term effect of this is unknown, but the first study concludes that this upregulation is positively associated with severe dyskinesias (more upregulation, more dyskinesia).
Some research studies have suggested effects of haloperidol on brain tissue. In a 2005 placebo-compared study of six macaques receiving haloperidol for up to 27 months, a significant brain volume change of about 10% and weight decreases were detected.[25] In later studies (2008) of the stored samples, the previously reported changes were attributed primarily to astrocyte and oligodendrocyte loss, with the neuron loss at about 5%, which was not statistically significant.[26] A study in 2011 of rats given haloperidol in doses comparable to clinical use for 8 weeks found a reduction in brain cortex volume of 10‚Äì12%.[27]
In other studies, the use of potent antipsychotics has been associated with cognitive decline and permanent brain damage.[
</t>
  </si>
  <si>
    <t>Cimetidine</t>
  </si>
  <si>
    <t>51481-61-9</t>
  </si>
  <si>
    <t>BML-AC280</t>
  </si>
  <si>
    <t xml:space="preserve">Anti-Ulcer </t>
  </si>
  <si>
    <t xml:space="preserve">Cimetidine binds to an H2-receptor located on the basolateral membrane of the gastric parietal cell, blocking histamine effects. This competitive inhibition results in reduced gastric acid secretion and a reduction in gastric volume and acidity. Cimetidine is a potent inhibitor of tubular creatinine secretion. Creatinine is a metabolic byproduct of creatinine breakdown. Accumulation of creatinine is associated with uremia. The symptoms of puts creatinine accumulation are unknown, as they are hard to separate from other nitrogenous waste buildups. Cimetidine is a known inhibitor of many isozymes of the cytochrome P450 enzyme system (specifically CYP1A2, CYP2C9, CYP2C19, CYP2D6, CYP2E1, and CYP3A4). This inhibition forms the basis of the numerous drug interactions that occur between cimetidine and other drugs. </t>
  </si>
  <si>
    <t xml:space="preserve">Cimetidine is a known inhibitor of many isozymes of the cytochrome P450 enzyme system (specifically CYP1A2, CYP2C9, CYP2C19, CYP2D6, CYP2E1, and CYP3A4). This inhibition forms the basis of the numerous drug interactions that occur between cimetidine and other drugs. For example, cimetidine may decrease metabolism of some drugs, such as those used in hormonal contraception. Cimetidine interferes with metabolism of the hormone estrogen, enhancing estrogen activity. 
The development of longer-acting H2-receptor antagonists with reduced adverse effects, such as ranitidine, proved to be the downfall of cimetidine and, though it is still used, it is no longer among the more widely used H2-receptor antagonists. Side effects can include dizziness, and more rarely, headache.
</t>
  </si>
  <si>
    <t>Zonisamide</t>
  </si>
  <si>
    <t>68291-97-4</t>
  </si>
  <si>
    <t>BML-DL555</t>
  </si>
  <si>
    <t>Anti-epileptic agent</t>
  </si>
  <si>
    <t>The exact mechanism of action is not known. According to Leppik, while zonisamide may be a carbonic anhydrase inhibitor like acetazolamide, this is not one of the primary mechanisms of action, which might be blocking repetitive firing of voltage-gated sodium channels and reduction of T-type calcium channel currents, or by binding allosterically to GABA receptors like the benzodiazepines and muscimol, or increasing the levels of the glutamate transport protein in the brain while decreasing the amount of GABA transport protein, in other words, inhibiting the uptake of the inhibitory neurotransmitter GABA while enhancing the uptake of the excitatory neurotransmitter glutamate.</t>
  </si>
  <si>
    <t xml:space="preserve">The most common side effects include drowsiness, loss of appetite, dizziness, headache, nausea, and agitation/irritability. Zonisamide has also been associated with hypohidrosis.
On February 23, 2009 the U.S. Food and Drug Administration (FDA) issued a warning that zonisamide can cause metabolic acidosis in some patients. It is now recommended that serum bicarbonate levels are assessed before starting treatment and periodically during treatment with zonisamide, even in the absence of symptoms.
On December 16, 2010, the Medicaid Fraud Control Units of South Dakota, Wisconsin, Missouri, along with the U.S. Department of Health and Human Services Office of Inspector General and other states, entered into multi-million dollar corporate integrity agreements with Elan Pharmaceutical Inc. (EPI) and Eisai Inc. for filing false claims to Medicaid for the drug, Zonegran, a brand name for Zonisamide. Under the United States Food, Drug and Cosmetic Act, EPI was criminally fined $203 million and Eisai was civilly fined $11 million for misbranding Zonegran for improper promotional activities. Elan illegally marketed Zonegran to low-income and foster children for treatment of neuropathic pain, obesity, headaches and a variety of psychiatric conditions. The case is United States ex rel. Lee Chartock v. Elan Corp., 04-cv-11594, U.S. District Court, District of Massachusetts (Boston) under the False Claims Act.
</t>
  </si>
  <si>
    <t>Zoledronic Acid Monohydrate</t>
  </si>
  <si>
    <t>165800-06-6</t>
  </si>
  <si>
    <t>ALX-430-153</t>
  </si>
  <si>
    <t>Bone conservation agent</t>
  </si>
  <si>
    <t xml:space="preserve">Zoledronic acid is a bisphosphonate and an inhibitor of farnesyl diphosphate (FPP) synthase,  resulting in a reduction of osteoclast activity and reduced bone resorption and turnover. </t>
  </si>
  <si>
    <t>Naltrexone¬∑HCl</t>
  </si>
  <si>
    <t>16676-29-2</t>
  </si>
  <si>
    <t>BML-AC322</t>
  </si>
  <si>
    <t>Narcotic antagonist used for treatment of heroin and alcohol addiction</t>
  </si>
  <si>
    <t>Naltrexone and its active metabolite 6-Œ≤-naltrexol are competitive antagonists at Œº- and Œ∫-opioid receptors, and to a lesser extent at Œ¥-opioid receptors.  The blockade of opioid receptors is the basis behind its action in the management of opioid dependence‚Äîit reversibly blocks or attenuates the effects of opioids.
Its use in alcohol (ethanol) dependence is not fully understood, but it is likely to be due to the modulation of the dopaminergicmesolimbic pathway which is hypothesized to be a major center of the reward associated with addiction (being one of the primary centers for risk-reward analysis in the brain, and a tertiary "pleasure center") that all major drugs of abuse are believed to activate.</t>
  </si>
  <si>
    <t xml:space="preserve">The most common side effects reported with naltrexone are non-specific gastrointestinal complaints such as diarrhea and abdominal cramping. 
Naltrexone has been reported to cause liver damage (when given at doses higher than recommended). It carries an FDA boxed warning for this potential rare side effect. </t>
  </si>
  <si>
    <t>Zolmitriptan</t>
  </si>
  <si>
    <t>139264-17-8</t>
  </si>
  <si>
    <t>BML-DL560</t>
  </si>
  <si>
    <t>Antimigrane (acute migranes treatment)</t>
  </si>
  <si>
    <t>Selective serotonin receptor agonist of the 1B and 1D subtypes</t>
  </si>
  <si>
    <t>Rarely, serious cardiac events, including myocardial infarction, have been associated with zolmitriptan. Reported minor adverse reactions include: hypesthesia, paresthesia (all types), warm and cold sensations, chest pain, throat and jaw tightness, dry mouth, dyspepsia, dysphagia, nausea, somnolence, vertigo, asthenia, myalgia, myasthenia and sweating.</t>
  </si>
  <si>
    <t>Memantine¬∑HCl</t>
  </si>
  <si>
    <t>41100-52-1</t>
  </si>
  <si>
    <t>ALX-550-363</t>
  </si>
  <si>
    <t>Antiparkinson, Antidyskinetic Agent</t>
  </si>
  <si>
    <t>Low-affinity NMDA glutamate receptor antagonist</t>
  </si>
  <si>
    <t>Riluzole¬∑HCl</t>
  </si>
  <si>
    <t>1744-22-5</t>
  </si>
  <si>
    <t>BML-AC501</t>
  </si>
  <si>
    <t>Anticonvulsant, Neuroprotective</t>
  </si>
  <si>
    <t>The mode of action of riluzole is unknown. Its pharmacological properties include the following, some of which may be related to its effect: 1) an inhibitory effect on glutamate release (activation of glutamate reuptake), 2) inactivation of voltage-dependent sodium channels (it preferentially blocks TTX-sensitive sodium channels, which are associated with damaged neurons), and 3) ability to interfere with intracellular events that follow transmitter binding at excitatory amino acid receptors.</t>
  </si>
  <si>
    <t>Approximately 10% of patients experience side effects such as nausea and fatigue which lead them to discontinue treatment. Safety monitoring includes regular liver function tests and people with liver disease such as hepatitis should be monitored especially carefully.</t>
  </si>
  <si>
    <t>Propofol</t>
  </si>
  <si>
    <t>2078-54-8</t>
  </si>
  <si>
    <t>ALX-400-044</t>
  </si>
  <si>
    <t>Anaesthetic</t>
  </si>
  <si>
    <t>Propofol has been proposed to have several mechanisms of action, both through potentiation of GABAA receptor activity, thereby slowing the channel-closing time, and also acting as a sodium channel blocker. Recent research has also suggested that the endocannabinoid system may contribute significantly to propofol's anesthetic action and to its unique properties.</t>
  </si>
  <si>
    <t>Aside from low blood pressure related to vasodilation, and transient apnea following induction doses, one of propofol's most frequent side effects is pain on injection, especially in smaller veins. This pain can be mitigated by pretreatment with lidocaine. Patients show great variability in their response to propofol, at times showing profound sedation with small doses. A more serious but rare side effect is dystonia. Mild myoclonic movements are common, as with other intravenous hypnotic agents. 
Propofol has reportedly induced priapism in some individuals.</t>
  </si>
  <si>
    <t xml:space="preserve">Aminophylline </t>
  </si>
  <si>
    <t>317-34-0</t>
  </si>
  <si>
    <t>BML-AC615</t>
  </si>
  <si>
    <t>Phosphodiesterase Inhibitor</t>
  </si>
  <si>
    <t>Aminophylline has only been tested in cardiac arrest that does not result secondary to trauma or hypothermia. Aminophylline has been found to decrease the sedative effects of propofol and decrease topiramate antiseizure action.</t>
  </si>
  <si>
    <t>Nateglinide</t>
  </si>
  <si>
    <t>105816-04-4</t>
  </si>
  <si>
    <t>BML-DL561</t>
  </si>
  <si>
    <t>Antidiabetic (treatment of type 2 diabetes)</t>
  </si>
  <si>
    <t xml:space="preserve">Belongs to the meglitinide class of blood glucose-lowering drugs. Lowers blood glucose by stimulating the release of insulin from the pancreas. It achieves this by closing ATP-dependent potassium channels in the membrane of the Œ≤ cells. This depolarizes the Œ≤ cells and causes voltage-gated calcium channels to open. The resulting calcium influx induces fusion of insulin-containing vesicles with the cell membrane, and insulin secretion occurs.
</t>
  </si>
  <si>
    <t xml:space="preserve">Hypoglycemia is relatively uncommon. Side effects typically include sweating, trembling, dizziness, increased appetite, palpitations, nausea, fatigue, weakness, 
gastrointestinal symptoms, especially diarrhea and nausea.
</t>
  </si>
  <si>
    <t xml:space="preserve">(¬±) Isoproterenol¬∑HCl </t>
  </si>
  <si>
    <t>51-30-9</t>
  </si>
  <si>
    <t>BML-AC729</t>
  </si>
  <si>
    <t xml:space="preserve">Bronchodilator </t>
  </si>
  <si>
    <t xml:space="preserve"> Œ≤1- and Œ≤2-Adrenoreceptor agonist which was commonly used to treat asthma before the more widespread use of albuterol, which has more selective effects on the airways. Isoprenaline's effects on the cardiovascular system (non-selective) relate to its actions on cardiac Œ≤1 receptors and Œ≤2 receptors on skeletal muscle arterioles. Isoprenaline has positive inotropic and chronotropic effects on the heart. In skeletal muscle arterioles it produces vasodilatation. Its inotropic and chronotropic effects elevate systolic blood pressure, while its vasodilatory effects tend to lower diastolic blood pressure. The adverse effects of isoprenaline are also related to the drug's cardiovascular effects. Isoprenaline can produce an elevated heart rate (tachycardia), which predisposes patients to cardiac dysrhythmias.
</t>
  </si>
  <si>
    <t>Isoprenaline should not be administered to patients with myocardial ischemia. 
According to Code of Federal Regulations (CFR) Title 21 Section 201.305, use of isoprenaline has been regulated by mandating the inclusion of the following warning label: "Occasional patients have been reported to develop severe paradoxical airway resistance with repeated, excessive use of isoprenaline inhalation preparations. The cause of this refractory state is unknown. It is advisable that in such instances the use of this preparation be discontinued immediately and alternative therapy instituted, since in the reported cases the patients did not respond to other forms of therapy until the drug was withdrawn. Deaths have been reported following excessive use of isoprenaline inhalation preparations and the exact cause is unknown. Cardiac arrest was noted in several instances"</t>
  </si>
  <si>
    <t>Acetylcholine Chloride</t>
  </si>
  <si>
    <t>60-31-1</t>
  </si>
  <si>
    <t>ALX-550-135</t>
  </si>
  <si>
    <t>Cholinergic</t>
  </si>
  <si>
    <t xml:space="preserve">Infrequent cases of corneal edema, corneal clouding, and corneal decompensation have been reported with the use of intraocular acetylcholine. Adverse reactions have been reported rarely which are indicative of systemic absorption. These include bradycardia, hypotension, flushing, breathing difficulties and sweating.
</t>
  </si>
  <si>
    <t>Atropine Sulfate Monohydrate</t>
  </si>
  <si>
    <t>5908-99-6</t>
  </si>
  <si>
    <t>BML-AC735</t>
  </si>
  <si>
    <t>Antispasmodic agent</t>
  </si>
  <si>
    <t>Inhibits muscarinic acetylcholine receptors.</t>
  </si>
  <si>
    <t>Apomorphine¬∑HCl Hemihydrate</t>
  </si>
  <si>
    <t>41372-20-7</t>
  </si>
  <si>
    <t>BML-AC748</t>
  </si>
  <si>
    <t xml:space="preserve">Non selective dopamine agonist and anti -Parkinsonian </t>
  </si>
  <si>
    <t>Dopaminergic agonist; causes nausea and emesis.</t>
  </si>
  <si>
    <t>Chlorpromazine¬∑HCl</t>
  </si>
  <si>
    <t>69-09-0</t>
  </si>
  <si>
    <t>ALX-270-171</t>
  </si>
  <si>
    <t xml:space="preserve">Chlorpromazine acts as an antagonist on different postsysnaptic receptors - dopaminergic-receptors (subtypes D1, D2, D3 and D4), serotonergic-receptors (5-HT1 and 5-HT2, with anxiolytic, antidepressive and antiaggressive properties as well as an attenuation of extrapypramidal side-effects, but also leading to weight gain, fall in blood pressure, sedation and ejaculation difficulties), histaminergic-receptors (H1-receptors, sedation, antiemesis, vertigo, fall in blood pressure and weight gain), alpha1/alpha2-receptors (antisympathomimetic properties, lowering of blood pressure, reflex tachycardia, vertigo, sedation, hypersalivation and incontinence as well as sexual dysfunction) and finally on muscarinic (cholinergic) M1/M2-receptors (causing anticholinergic symptoms like dry mouth, blurred vision, obstipation, difficulty/inability to urinate, sinus tachycardia, ECG-changes and loss of memory). Additionally, Chlorpromazine is a weak presynaptic inhibitor of Dopamine reuptake. </t>
  </si>
  <si>
    <t xml:space="preserve">The main side effects of chlorpromazine are due to its anticholinergic properties and include: sedation, slurred speech, dry mouth, constipation, urinary retention and possible lowering of seizure threshold. Appetite may be increased with resultant weight gain, and glucose tolerance may be impaired. Lowering blood pressure with accompanying dizziness, memory loss and amnesia has also been reported. Dermatological reactions are frequently observed (hypersensitivity reaction, contact dermatitis, and photosensitivity). Also causes hyperprolactinaemia leading to amenorrhea, cessation of normal cyclic ovarian function, loss of libido, occasional hirsutism, false positive pregnancy tests, and long-term risk of osteoporosis in women and gynaecomastia, lactation, impotence, loss of libido, and hypospermatogenesis in men. Even therapeutically low doses may trigger seizures in susceptible patients. A particularly severe side effect is neuroleptic malignant syndrome, which can be fatal. Research confirms a significant risk of blindness from continued use of chlorpromazine, as well as other optological defects such as color blindness and benign pigmentation of the cornea. Cardiac arrhythmia and apparent sudden death have been associated with therapeutic doses of chlorpromazine, however they are rare cases. Supraventricular tachycardia may also develop. Patients on chlorpromazine therapy exhibit abnormalities on the electrocardiographic T and U waves. These major cardiac arrhythmias that are lethal are a potential hazard even in patients without heart disease who are receiving therapeutic doses of antipsychotic drugs. </t>
  </si>
  <si>
    <t>Fluphenazine¬∑ HCl</t>
  </si>
  <si>
    <t>146-56-5</t>
  </si>
  <si>
    <t>BML-AC753</t>
  </si>
  <si>
    <t>Fluphenazine blocks postsynaptic mesolimbic dopaminergic D1 and D2 receptors in the brain; depresses the release of hypothalamic and hypophyseal hormones and is believed to depress the reticular activating system thus affecting basal metabolism, body temperature, wakefulness, vasomotor tone, and emesis.</t>
  </si>
  <si>
    <t>Notable side effects include akathisia, tardive dyskinesia and Rabbit syndrome. 
Sedative, allergic-toxic and anticholinergic/sympatholytic side effects are less likely to occur.  Neuroleptic malignant syndrome, although rare, is a potentially lethal side effect of all antipsychotics.</t>
  </si>
  <si>
    <t>Risperidone</t>
  </si>
  <si>
    <t>106266-06-2</t>
  </si>
  <si>
    <t>BML-AC758</t>
  </si>
  <si>
    <t>Risperidone has high affinity for the D2 receptor.  It acts at several 5-HT (serotonin) receptor subtypes. These are 5-HT2C, linked to weight gain, 5-HT2A, linked to its antipsychotic action and relief of some of the extrapyramidal side effects experienced with the typical neuroleptics. Blockade of dopaminergic D2 receptors in the limbic system alleviates  symptoms of schizophrenia such as hallucinations, delusions, and erratic behavior and speech. Blockade of serotonergic 5-HT2 receptors in the mesocortical tract, causes an excess of dopamine and an increase in dopamine transmission, resulting in an increase in dopamine transmission and an elimination of core negative symptoms. Dopamine receptors in the nigrostriatal pathway are not affected by risperidone and extrapyramidal effects are avoided. Like other 5-HT2 antagonists, risperidone also binds at Œ±1-adrenergic receptors and, to a lesser extent, at histamine H1 and alpha(2)-adrenergic receptors.</t>
  </si>
  <si>
    <t xml:space="preserve">Risperidone has been associated with weight gain. Other common side effects include akathisia, sedation, dysphoria, insomnia, sexual dysfunction, low blood pressure, high blood pressure, muscle stiffness, muscle pain, tremors, hypersalivation, constipation, and stuffy nose. In addition, risperidone treatment can cause photosensitivity, and patients should be warned to avoid prolonged exposure to the sun or to use effective sunscreen (SPF 15+). Other skin conditions have also been reported, including rash, xerosis (dry skin), acne vulgaris, alopecia (hair loss), and seborrhea. At high doses, skin hyperpigmentation may also occur. Irritability, aggression, sleep disorders and eating disorders are also common due to the blocking action of serotonin that risperidone produces.
Many antipsychotics are known to cause hyperprolactinemia, which may lead to hypogonadism-induced osteoporosis, galactorrhoea (unexpected female breast-milk production), gynaecomastia (male breast development), irregular menstruation and sexual dysfunction.
Neuroleptic malignant syndrome has been reported with risperidone, with at least two fatal cases reported. Tardive dyskinesia, an irreversible movement disorder, has also been reported with risperidone.
</t>
  </si>
  <si>
    <t>Diphenhydramine¬∑HCl</t>
  </si>
  <si>
    <t>147-24-0</t>
  </si>
  <si>
    <t>BML-AC763</t>
  </si>
  <si>
    <t xml:space="preserve"> Antiallergy, antitussive, antiemetic and sedative</t>
  </si>
  <si>
    <t xml:space="preserve">Diphenhydramine is an inverse agonist of the histamine H1 receptor. By blocking histamine in the capillaries it can reduce the intensity of allergic symptoms. Diphenhydramine crosses the blood‚Äìbrain barrier (BBB) and antagonizes the H1 receptors centrally. Its effects on central H1 receptors causes drowsiness. 
Like many other first-generation antihistamines, diphenhydramine is also a potent competitive antagonist of muscarinic cholinergic receptors, and, as such, at high doses can cause anticholinergic syndrome. It can also act as a antiparkinson agent as a result of the blocking properties to the Muscarinic Acetylcholine Receptors in the brain. 
In the 1960s, diphenhydramine was found to inhibit reuptake of the neurotransmitter serotonin. This discovery led to a search for viable antidepressants with similar structures and fewer side-effects, culminating in the invention of fluoxetine (Prozac), a selective serotonin reuptake inhibitor (SSRI).
Diphenhydramine also acts as a intracellular sodium channel blocker, which is responsible for its actions as a local anesthetic.
</t>
  </si>
  <si>
    <t xml:space="preserve">Diphenhydramine can cause strong sedation. As such, diphenhydramine has also been used as an anxiolytic because of this side-effect. It is also a potent anticholinergic agent, leading to the side-effects of dry mouth and throat, increased heart rate, pupil dilation, urinary retention, constipation, and, at high doses, hallucinations or delirium. Further side-effects include motor impairment (ataxia), flushed skin, blurred vision at nearpoint owing to lack of accommodation (cycloplegia), abnormal sensitivity to bright light (photophobia), difficulty concentrating, short-term memory loss, visual disturbances, irregular breathing, dizziness, irritability, itchy skin, confusion, decreased body temperature (in general, in the hands and/or feet), erectile dysfunction, excitability, and, although it can be used to treat nausea, higher doses may cause vomiting.
There are several levels of evidence strongly indicating diphenhydramine (similar to chlorpheniramine) can block the delayed rectifier potassium channel and consequently prolong the QT-interval, leading to cardiac arrhythmias, such as torsade de pointes.
</t>
  </si>
  <si>
    <t>Promethazine¬∑HCl</t>
  </si>
  <si>
    <t>58-33-3</t>
  </si>
  <si>
    <t>BML-AC765</t>
  </si>
  <si>
    <t>Anti-Allergic, Sedative</t>
  </si>
  <si>
    <t>H1-antagonist. Competes with free histamine for binding at H1-receptor sites in the GI tract, uterus, large blood vessels, and bronchial muscle. It is also a moderate mACh receptor antagonist (anticholinergic), with weak to moderate affinity for the 5-HT2A, 5-HT2C, D2, and Œ±1-adrenergic receptors, where it acts as an antagonist at all sites as well. Another notable property of promethazine is that it is a local anesthetic, via blockade of sodium channels. The relief of nausea appears to be related to central anticholinergic actions and may implicate activity on the medullary chemoreceptor trigger zone.</t>
  </si>
  <si>
    <t xml:space="preserve">Some common side effects include: Tardive dyskinesia, Confusion in the elderly 
Drowsiness, dizziness, fatigue, more rarely vertigo, Dry mouth 
Respiratory depression in patients under age of 2 and in those with severely compromised pulmonary function, Constipation, Chest Discomfort/Pressure;
Euphoria (very rare, except with high IV doses and/or coadministration with opioids/CNS depressants), Akathisia, Paresthesia and Irritability.  
Extremely rare side effects include: Seizures, Neuroleptic malignant syndrome. 
Because of potential for more severe side effects, this drug is on the list to avoid in the elderly. 
</t>
  </si>
  <si>
    <t>Epinephrine (L-(-)-Epinephrine-(+)-Bitartrate)</t>
  </si>
  <si>
    <t>51-43-4</t>
  </si>
  <si>
    <t>BML-AC808</t>
  </si>
  <si>
    <t xml:space="preserve">Vasoconstrictor,  Mydriatic, Bronchodilator </t>
  </si>
  <si>
    <t>Adrenergic receptor agonist</t>
  </si>
  <si>
    <t>Norepinephrine Bitartrate Monohydrate</t>
  </si>
  <si>
    <t>108341-18-0</t>
  </si>
  <si>
    <t xml:space="preserve">ALX-550-076 </t>
  </si>
  <si>
    <t>Vasoconstrictor</t>
  </si>
  <si>
    <t>Adrenergic neurotransmitter, vasoconstrictor</t>
  </si>
  <si>
    <t>Quetiapine Fumarate</t>
  </si>
  <si>
    <t>111974-72-2</t>
  </si>
  <si>
    <t>BML-DL557</t>
  </si>
  <si>
    <t>Quetiapine's antipsychotic activity is likely due to a combination of antagonism at D2 receptors in the mesolimbic pathway and 5HT2A receptors in the frontal cortex. Antagonism at D2 receptors relieves positive symptoms while antagonism at 5HT2A receptors relieves negative symptoms of schizophrenia.</t>
  </si>
  <si>
    <t>The most common side-effect of quetiapine is somnolence. Other common side-effects include: sluggishness, fatigue, dry mouth, sore throat, dizziness, abdominal pain, constipation, upset stomach, orthostatic hypotension, inflammation or swelling of the sinuses or pharynx, increased appetite, and weight gain.</t>
  </si>
  <si>
    <t>Imipramine¬∑HCl</t>
  </si>
  <si>
    <t>113-52-0</t>
  </si>
  <si>
    <t>BML-AC813</t>
  </si>
  <si>
    <t xml:space="preserve">Antidepressant </t>
  </si>
  <si>
    <t>The mechanisms of Imipramine's medicinal action include: 1). Moderate to strong serotonine reuptake inhibition; 2). Strong norepinephrine reuptake inhibition; 3). Reuptake and release at dopamine D1 and D2 receptors; 4). Antagonizing action on histamine H1 receptors, adreno-receptors (II) and acetylcholine receptors; 5). Activity on œÉ receptors and Enkephalinase; 6). Increasing expression of Œº-opioid receptors in forebrain; 7). Reducing expression of HDAC5 in hippocampus.</t>
  </si>
  <si>
    <t xml:space="preserve">The common side effects include: Central Nervous System: Dizziness, drowsiness, confusion, seizures, headache, anxiety, tremors, stimulation, weakness, insomnia, nightmares, Extrapyramidal symptoms in geriatric patients, increased psychiatric symptoms, paresthesia; Cardiovascular: Orthostatic hypotension, EKG changes, tachycardia, hypertension, palpitations, dysrhythmias; Eyes, Ears, Nose and Throat: Blurred vision, tinnitus, mydriasis; Gastrointestinal: Diarrhea, Dry mouth, nausea, vomiting, paralytic ileus, increased appetite, cramps, epigastric distress, jaundice, hepatitis, stomatitis, constipation, taste change; Genitourinary: Urinary retention, acute renal failure; Hematological: Agranulocytosis, thrombocytopenia, eosinophilia, leukopenia; Skin: Rash, urticaria, sweating, pruritus, photosensitivity. 
</t>
  </si>
  <si>
    <t>Amoxapine</t>
  </si>
  <si>
    <t>14028-44-5</t>
  </si>
  <si>
    <t>BML-AC814</t>
  </si>
  <si>
    <t>Norepinephrine/serotonin reuptake inhibitor</t>
  </si>
  <si>
    <t xml:space="preserve">Common side effects of amoxapine include hypotension, drowsiness, dry mouth, constipation, blurred vision, fatigue, and vertigo. Additionally, due to the drug's and its metabolite 7-hyroxyamoxapine's potent blockade of dopamine receptors, it can cause neuroleptic malignant syndrome as well as acute extrapyramidal symptoms and tardive dyskinesia. Cardiovascular and anticholinergic side effects are much reduced compared to other tri- and tetracyclic antidepressants.
</t>
  </si>
  <si>
    <t>Metoclopramide¬∑HCl</t>
  </si>
  <si>
    <t>7232-21-5</t>
  </si>
  <si>
    <t>BML-AC840</t>
  </si>
  <si>
    <t>Antipsychotic and entiemetic agent</t>
  </si>
  <si>
    <t xml:space="preserve">Dopamine D2 receptors antagonist and a mixed 5-HT3 receptor antagonist/ 5-HT4 receptor agonist.
The antiemetic action of metoclopramide is due to its antagonist activity at D2 receptors in the chemoreceptor trigger zone (CTZ) in the central nervous system (CNS)‚Äîthis action prevents nausea and vomiting triggered by most stimuli. At higher doses, 5-HT3 antagonist activity may also contribute to the antiemetic effect.
The gastroprokinetic activity of metoclopramide is mediated by muscarinic activity, D2 receptor antagonist activity and 5-HT4 receptor agonist activity. The gastroprokinetic effect itself may also contribute to the antiemetic effect. Metoclopramide also increases the tone of the lower esophageal sphincter.
</t>
  </si>
  <si>
    <t xml:space="preserve">Common adverse drug reactions include restlessness, drowsiness, dizziness, fatigue, and focal dystonia. Infrequent effects include hypertension, hypotension, hyperprolactinaemia leading to galactorrhea, constipation, depression, headache, and extrapyramidal effects such as oculogyric crisis. Rare but serious reactions associated with metoclopramide therapy include agranulocytosis, supraventricular tachycardia, hyperaldosteronism, neuroleptic malignant syndrome, akathisia and tardive dyskinesia.
</t>
  </si>
  <si>
    <t>Nalbuphine¬∑HCl Dihydrate</t>
  </si>
  <si>
    <t>23277-43-2</t>
  </si>
  <si>
    <t>BML-AC893</t>
  </si>
  <si>
    <t>Narcotic, Analgesic, Opioid</t>
  </si>
  <si>
    <t>Agonist of Œ∫-opioid receptors.  Partial antagonist analgesic at Œº-opioid receptors.</t>
  </si>
  <si>
    <t>Carbachol (Carbamylcholine ) Chloride</t>
  </si>
  <si>
    <t>51-83-2</t>
  </si>
  <si>
    <t>BML-AC911</t>
  </si>
  <si>
    <t>Glaucoma treatment, Cholinergic Agonist</t>
  </si>
  <si>
    <t>Carbachol is a parasympathomimetic that stimulates both muscarinic and nicotinic receptors. In topical ocular and intraocular administration its principal effects are miosis and increased aqueous humour outflow.</t>
  </si>
  <si>
    <t>The effects of a systemic overdose will probably be similar to the effects of a nerve agent (they both act on the cholinergic system, increasing cholinergic transmission), but its toxicity is much weaker and it is easier to antagonize in overdose. When administered ocularly there is little risk of such effects, since the doses are much smaller.</t>
  </si>
  <si>
    <t>Famotidine</t>
  </si>
  <si>
    <t>76824-35-6</t>
  </si>
  <si>
    <t>BML-AC925</t>
  </si>
  <si>
    <t>Antiulcerative</t>
  </si>
  <si>
    <t>Histamine H2-receptor antagonist</t>
  </si>
  <si>
    <t xml:space="preserve">The most common adverse effects were headache, dizziness, and constipation or diarrhea. </t>
  </si>
  <si>
    <t>Isoniazid</t>
  </si>
  <si>
    <t>54-85-3</t>
  </si>
  <si>
    <t>BML-AC986</t>
  </si>
  <si>
    <t>Antitubercular Agent</t>
  </si>
  <si>
    <t>Isoniazid is a prodrug and must be activated by bacterial catalase. Specficially, activation is associated with reduction of the mycobacterial ferric KatG catalase-peroxidase by hydrazine and reaction with oxygen to form an oxyferrous enzyme complex. Once activated, isoniazid inhibits the synthesis of mycoloic acids, an essential component of the bacterial cell wall. At therapeutic levels isoniazid is bacteriocidal against actively growing intracellular and extracellular Mycobacterium tuberculosis organisms. Specifically isoniazid inhibits InhA, the enoyl reductase from Mycobacterium tuberculosis, by forming a covalent adduct with the NAD cofactor. It is the INH-NAD adduct that acts as a slow, tight-binding competitive inhibitor of InhA.</t>
  </si>
  <si>
    <t xml:space="preserve">Adverse reactions include rash, abnormal liver function tests, hepatitis, sideroblastic anemia, high anion gap metabolic acidosis, peripheral neuropathy, mild central nervous system (CNS) effects, drug interactions resulting in increased phenytoin (Dilantin) or disulfiram (Antabuse) levels, intractable seizures (status epilepticus) and drug-induced lupus erythematosus. Peripheral neuropathy and CNS effects are associated with the use of isoniazid and are due to pyridoxine (vitamin B6) depletion. The most severe side reaction, hepatotoxicity of INH, is consequence of nitrogen group in its chemical structure, as it is metabolized in the liver and gets converted to an ammonium molecule, which causes hepatitis.
</t>
  </si>
  <si>
    <t>Ticlopidine¬∑HCl</t>
  </si>
  <si>
    <t>53885-35-1</t>
  </si>
  <si>
    <t>BML-AC993</t>
  </si>
  <si>
    <t xml:space="preserve">Platelet Aggregation Inhibitor, Fibrinolytic </t>
  </si>
  <si>
    <t>The active metabolite of ticlopidine prevents binding of adenosine diphosphate (ADP) to its platelet receptor, impairing the ADP-mediated activation of the glycoprotein GPIIb/IIIa complex. It is proposed that the inhibition involves a defect in the mobilization from the storage sites of the platelet granules to the outer membrane. No direct interference occurs with the GPIIb/IIIa receptor. As the glycoprotein GPIIb/IIIa complex is the major receptor for fibrinogen, its impaired activation prevents fibrinogen binding to platelets and inhibits platelet aggregation. By blocking the amplification of platelet activation by released ADP, platelet aggregation induced by agonists other than ADP is also inhibited by the active metabolite of ticlopidine.</t>
  </si>
  <si>
    <t>Precautions concerning Ticlopidine use include: Risk of bleeding (trauma, surgery, history of peptic ulcer disease), Renal or hepatic impairment, Increased sensitivity in case of Geriatric patients, Neutropenia and Thrombotic thrombocytopenic purpura.</t>
  </si>
  <si>
    <t>Clemastine Fumarate</t>
  </si>
  <si>
    <t>14976-57-9</t>
  </si>
  <si>
    <t>BML-DL247</t>
  </si>
  <si>
    <t>Antipruritic, Anti-Allergic, Antihistamine</t>
  </si>
  <si>
    <t>Clemastine is a selective histamine H1 antagonist and binds to the histamine H1 receptor. This blocks the action of endogenous histamine, which subsequently leads to temporary relief of the negative symptoms brought on by histamine. Clemastine does also act as FIASMA (functional inhibitor of acid sphingomyelinase).</t>
  </si>
  <si>
    <t xml:space="preserve">Overdosage symptoms are paradoxical, ranging from CNS depression to stimulation. Stimulation is most common in children, and is usually followed by excitement, hallucinations, ataxia, incoordination, muscle twitching, athetosis, hyperthermia, cyanosis convulsions, tremors, and hyperreflexia. This may be followed by postictal depression and cardiovascular/respiratory arrest. Other common overdose symptoms include dry mouth, fixed dilated pupils, flushing of the face, and pyrexia. In adults, overdose usually leads to CNS depression, ranging from drowsiness to coma.
</t>
  </si>
  <si>
    <t xml:space="preserve">Vardenafil </t>
  </si>
  <si>
    <t>224785-90-4</t>
  </si>
  <si>
    <t>BML-DL248</t>
  </si>
  <si>
    <t>Erectile dysfunction and impotence</t>
  </si>
  <si>
    <t>Vardenafil inhibits the cGMP specific phosphodiesterase type 5 (PDE5) which is responsible for degradation of cGMP in the corpus cavernosum located around the penis. Penile erection during sexual stimulation is caused by increased penile blood flow resulting from the relaxation of penile arteries and corpus cavernosal smooth muscle. This response is mediated by the release of nitric oxide (NO) from nerve terminals and endothelial cells, which stimulates the synthesis of cGMP in smooth muscle cells. Cyclic GMP causes smooth muscle relaxation and increased blood flow into the corpus cavernosum. The inhibition of phosphodiesterase type 5 (PDE5) by vardenafil enhances erectile function by increasing the amount of cGMP.</t>
  </si>
  <si>
    <t xml:space="preserve">The common, adverse drug reactions are the same as with other PDE5 inhibitors. The frequent vardenafil-specific side-effect is nausea; the infrequent side-effects are: abdominal pain, back pain, photosensitivity, abnormal vision, eye pain, facial oedema, hypotension, palpitation, tachycardia, arthralgia, myalgia, rash, itch, and priapism. 
One possibly serious, but rare, side-effect with vardenafil is heart attack. Also, in rare cases, vardenafil use may cause priapism, a very painful emergency condition that can cause impotence if left untreated. 
On 18 October 2007, the U.S. Food and Drug Administration (FDA) announced that a warning about possible deafness (sudden hearing loss) would be added to the drug labels of Vardenafil, and other PDE5 inhibitors.
</t>
  </si>
  <si>
    <t>Linezolid</t>
  </si>
  <si>
    <t>165800-03-3</t>
  </si>
  <si>
    <t>BML-DL249</t>
  </si>
  <si>
    <t xml:space="preserve">Linezolid is a synthetic antibacterial agent of the oxazolidinone class of antibiotics. It has in vitro activity against aerobic Gram positive bacteria, certain Gram negative bacteria and anaerobic microorganisms. It selectively inhibits bacterial protein synthesis through binding to sites on the bacterial ribosome and prevents the formation of a functional 70S-initiation complex. Specifically, linezolid binds to a site on the bacterial 23S ribosomal RNA of the 50S subunit and prevents the formation of a functional 70S initiation complex, which is an essential component of the bacterial translation process. </t>
  </si>
  <si>
    <t>When administered for short periods, linezolid is a relatively safe drug; it can be used in patients of all ages and in people with liver disease or poor kidney function. Common adverse effects of short-term use include headache, diarrhea, and nausea. Long-term use, however, has been associated with serious adverse effects; linezolid can cause bone marrow suppression and low platelet counts, particularly when used for more than two weeks. If used for longer periods still, it may cause peripheral neuropathy (which can be irreversible), optic nerve damage, and lactic acidosis (a buildup of lactic acid in the body), all most likely due to mitochondrial toxicity.</t>
  </si>
  <si>
    <t>Docetaxel (Taxotere)</t>
  </si>
  <si>
    <t>114977-28-5</t>
  </si>
  <si>
    <t>BML-DL250</t>
  </si>
  <si>
    <t>Antineoplastic</t>
  </si>
  <si>
    <t xml:space="preserve">Docetaxel interferes with the normal function of microtubule growth. Whereas drugs like colchicine cause the depolymerization of microtubules in vivo, docetaxel arrests their function by having the opposite effect; it hyper-stabilizes their structure. This destroys the cell's ability to use its cytoskeleton in a flexible manner. Specifically, docetaxel binds to the Œ≤-subunit of tubulin. Tubulin is the "building block" of mictotubules, and the binding of docetaxel locks these building blocks in place. The resulting microtubule/docetaxel complex does not have the ability to disassemble. This adversely affects cell function because the shortening and lengthening of microtubules (termed dynamic instability) is necessary for their function as a transportation highway for the cell. </t>
  </si>
  <si>
    <t>As with all chemotherapy, adverse effects are common and many varying side-effects have been documented. The drug is cytotoxic to all dividing cells in the body. This includes tumour cells as well as hair follicles, bone marrow and other germ cells. For this reason, common side effects such as alopecia occur; sometimes this can be permanent. Haematological adverse effects include Neutropenia (95.5%), Anaemia (90.4%), Febrile neutropenia (11.0%) and Thrombocytopenia (8.0%). Deaths due to toxicity accounted for 1.7% of the 2045 patients and incidence was increased (9.8%) in patients with elevated baseline liver function tests (liver dysfunction).</t>
  </si>
  <si>
    <t>Olopatadine</t>
  </si>
  <si>
    <t>113806-05-6</t>
  </si>
  <si>
    <t>BML-DL251</t>
  </si>
  <si>
    <t>Antihistamine agent</t>
  </si>
  <si>
    <t>Selective histamine H1 antagonist. It blocks the action of endogenous histamine, which subsequently leads to temporary relief of the negative symptoms brought on by histamine. Olopatadine is devoid of effects on alpha-adrenergic, dopamine and muscarinic type 1 and 2 receptors.</t>
  </si>
  <si>
    <t>Side effects may include headaches (7% of occurrence) burning and stinging (5%), dry eye, foreign body sensation, hyperemia, keratitis, lid edema, pruritus, asthenia, cold syndrome, pharyngitis, rhinitis, sinusitis, and taste perversion.</t>
  </si>
  <si>
    <t>Tolcapone</t>
  </si>
  <si>
    <t>134308-13-7</t>
  </si>
  <si>
    <t>BML-DL252</t>
  </si>
  <si>
    <t>Antiparkinson, Antidyskinetic</t>
  </si>
  <si>
    <t xml:space="preserve">Potent, selective, and reversible Catechol-O-methyltransferase (COMT) inhibitor. </t>
  </si>
  <si>
    <t xml:space="preserve">Tolcapone has demonstrated significant hepatotoxicity that limits the drug's utility. </t>
  </si>
  <si>
    <t>Olmesartan</t>
  </si>
  <si>
    <t>144689-24-7</t>
  </si>
  <si>
    <t>BML-DL254</t>
  </si>
  <si>
    <t>Antihypertensive agent</t>
  </si>
  <si>
    <t>Angiotensin  II antagonist, with greater affinity for the AT1 receptor than the AT2 receptor.</t>
  </si>
  <si>
    <t>Nisoldipine</t>
  </si>
  <si>
    <t>63675-72-9</t>
  </si>
  <si>
    <t>BML-DL255</t>
  </si>
  <si>
    <t>Antihypertensive, Vasodilator</t>
  </si>
  <si>
    <t xml:space="preserve">Calcium channel blocker of the dihydropyridine class. </t>
  </si>
  <si>
    <t>Side effects have include peripheral edema (up to 22%), vasodilation (4%), palpitation (3%), chest pain (2%), headache (up to 22%), dizziness (5%), sinusitis (up to 3%),  pharyngitis (up to 5%), nausea (2%), anorexia, rash (2%), acne, alopecia, dry skin, exfoliative dermatitis, fungal dermatitis.</t>
  </si>
  <si>
    <t>Olanzapine</t>
  </si>
  <si>
    <t>132539-06-1</t>
  </si>
  <si>
    <t>BML-DL257</t>
  </si>
  <si>
    <t>Antipsychotic, Antiemetic</t>
  </si>
  <si>
    <t>Olanzapine's antipsychotic activity is likely due to a combination of antagonism at D2 receptors in the mesolimbic pathway and 5HT2A receptors in the frontal cortex. Antagonism at D2 receptors relieves positive symptoms while antagonism at 5HT2A receptors relieves negative symptoms of schizophrenia.</t>
  </si>
  <si>
    <t>As with all neuroleptic drugs, olanzapine can cause the irreversible movement disorder tardive dyskinesia, and the rare, but life-threatening, neuroleptic malignant syndrome. Some also associate all antipsychotics with permanent brain damage. Other recognized side effects may include: akathisia; restlessness, anhedonia, dry mouth, dizziness, 
irritability, sedation, insomnia, constipation, urinary retention, orthostatic hypotension, weight gain, impaired judgment, seizures, trouble swallowing,  
apathy, hyperprolactinemia, hyperglycemia, diabetes mellitus and auditory hallucinations.</t>
  </si>
  <si>
    <t>Lovastatin</t>
  </si>
  <si>
    <t>75330-75-5</t>
  </si>
  <si>
    <t>BML-G226</t>
  </si>
  <si>
    <t>Anticholesteremic</t>
  </si>
  <si>
    <t>Lovastatin is an inhibitor of 3-hydroxy-3methylglutaryl-coenzyme A reductase (HMG-CoA reductase), an enzyme that catalyzes the conversion of HMG-CoA to mevalonate. Mevalonate is a required building block for cholesterol biosynthesis and lovastatin interferes with its production by acting as a reversible competitive inhibitor for HMG-CoA, which binds to the HMG-CoA reductase. Lovastatin, being inactive in the native form, the form in which it is administered, is hydrolysed to the Œ≤-hydroxy acid form in the body; it is this form that is active.</t>
  </si>
  <si>
    <t>Lovastatin is usually well tolerated. Lovastatin, and all statin drugs, can rarely cause myopathy or rhabdomyolysis. This can be life-threatening if not recognised and treated in time, so any unexplained muscle pain or weakness whilst on lovastatin should be promptly mentioned to the prescribing doctor. 
Lovastatin is contraindicated during pregnancy (Pregnancy Category X); it may cause skeletal deformities or learning disabilities.</t>
  </si>
  <si>
    <t>Lamotrigine</t>
  </si>
  <si>
    <t>84057-84-1</t>
  </si>
  <si>
    <t>ALX-430-160</t>
  </si>
  <si>
    <t>Antidepressant, Anticonvulsant</t>
  </si>
  <si>
    <t xml:space="preserve">Lamotrigine inhibits voltage-sensitive sodium channels and/or calcium channels, thereby stabilizing neuronal membranes and consequently modulating presynaptic transmitter release of excitatory amino acids (e.g., glutamate and aspartate). Studies on lamotrigine show binding to sodium channels similar to local anesthetics. </t>
  </si>
  <si>
    <t xml:space="preserve">Lamotrigine has a black box warning about life-threatening skin reactions, including Stevens‚ÄìJohnson syndrome, DRESS syndrome and toxic epidermal necrolysis. 
 or recently discontinued a valproate-type anticonvulsant drug, as these medications interact in such a way that the clearance of both is decreased and the effective dose of lamotrigine is increased.
As of December 2010, lamotrigine carries an FDA black box warning for aseptic meningitis.
Side-effects such as rash, fever, and fatigue are very serious, as they may indicate incipient Stevens‚ÄìJohnson syndrome, toxic epidermal necrolysis, DRESS syndrome or aseptic meningitis.
Other side-effects include loss of balance or coordination, double vision, crossed eyes, blurred vision, dizziness and lack of coordination, drowsiness, insomnia, anxiety, vivid dreams or nightmares, dry mouth, mouth ulcers, memory and cognitive problems, mood changes, runny nose, cough, nausea, indigestion, abdominal pain, weight loss, missed or painful menstrual periods, and vaginitis. Lamotrigine has been associated with leucopenia. 
</t>
  </si>
  <si>
    <t>Azathioprine</t>
  </si>
  <si>
    <t>446-86-6</t>
  </si>
  <si>
    <t>BML-DL572</t>
  </si>
  <si>
    <t>Immunosuppressant</t>
  </si>
  <si>
    <t>DNA chain terminatin and cytotoxicity</t>
  </si>
  <si>
    <t>Side effects are uncommon, but include nausea, fatigue, hair loss, and rash. Because azathioprine suppresses the bone marrow, patients will be more susceptible to infection. Acute pancreatitis can also occur, especially in patients with Crohn's disease. Caution should be exercised when it is used in conjunction with purine analogues such as allopurinol. The enzyme thiopurine S-methyltransferase (TPMT) deactivates 6-mercaptopurine. Genetic polymorphisms of TPMT can lead to excessive drug toxicity, thus assay of serum TPMT may be useful to avoid this complication.</t>
  </si>
  <si>
    <t>Sildenafil Citrate</t>
  </si>
  <si>
    <t>171599-83-0</t>
  </si>
  <si>
    <t>BML-DL261</t>
  </si>
  <si>
    <t>Erectile dysfunction, vasodilator, pulmonary arterial hypertension treatment</t>
  </si>
  <si>
    <t>Sildenafil is an inhibitor of cGMP specific phosphodiesterase type 5 (PDE5), which is responsible for degradation of cGMP.</t>
  </si>
  <si>
    <t>Atovaquone</t>
  </si>
  <si>
    <t>95233-18-4</t>
  </si>
  <si>
    <t>BML-DL262</t>
  </si>
  <si>
    <t>Antipneumocystic/Antimalarial</t>
  </si>
  <si>
    <t>The mechanism of action against Pneumocystis carinii has not been fully elucidated. In Plasmodium species, the site of action appears to be the cytochrome bc1 complex (Complex III). Several metabolic enzymes are linked to the mitochondrial electron transport chain via ubiquinone. Inhibition of electron transport by atovaquone will result in indirect inhibition of these enzymes. The ultimate metabolic effects of such blockade may include inhibition of nucleic acid and ATP synthesis. Atovaquone also has been shown to have good in vitro activity against Toxoplasma gondii.</t>
  </si>
  <si>
    <t xml:space="preserve">Gastrointestinal side effects are among the most common and have included nausea (up to 40%), diarrhea (up to 42%), vomiting (up to 22%), abdominal pain (up to 21%), oral monilia (up to 10%), taste perversion (3%), and constipation (3%). Dermatologic side effects have included rash (up to 46%), pruritus (greater than or equal to 10%), exfoliative dermatitis, photosensitivity, and toxic epidermal necrolysis. Hematologic side effects have included anemia (up to 6%) and neutropenia (up to 5%). Metabolic side effects have included hyponatremia (up to 10%), hyperglycemia (9%), and hypoglycemia (1%). Other side effects have included fever (up to 40%), asthenia (up to 31%), flu syndrome (greater than or equal to 10%), pain (greater than or equal to 10%), infection (up to 22%), sweating (greater than or equal to 10%), dyspnea (up to 21%), increased cough (up to 25%), rhinitis (up to 24%), sinusitis (greater than or equal to 10%), insomnia (up to 19%), dizziness (up to 8%), headache (up to 31%), anxiety (7%), and depression (greater than or equal to 10%).
</t>
  </si>
  <si>
    <t>Sertaconazole</t>
  </si>
  <si>
    <t>99592-32-2</t>
  </si>
  <si>
    <t>BML-DL208</t>
  </si>
  <si>
    <t>Used to treat skin infections (fungal)</t>
  </si>
  <si>
    <t>Sertaconazole interacts with 14-Œ± demethylase, a cytochrome P-450 enzyme necessary to convert lanosterol to ergosterol. As ergosterol is an essential component of the fungal cell membrane, inhibition of its synthesis results in increased cellular permeability causing leakage of cellular contents. Sertaconazole may also inhibit endogenous respiration, interact with membrane phospholipids, inhibit the transformation of yeasts to mycelial forms, inhibit purine uptake, and impair triglyceride and/or phospholipid biosynthesis.</t>
  </si>
  <si>
    <t>Side effects were rarely reported with sertaconazole therapy, but may include contact dermatitis, burning on application site and skin dryness.</t>
  </si>
  <si>
    <t>Cefepime¬∑HCl Hydrate</t>
  </si>
  <si>
    <t>123171-59-5</t>
  </si>
  <si>
    <t>BML-DL191</t>
  </si>
  <si>
    <t>Disrupts the synthesis of peptidoglycan layers in the cell wall of bacteria.</t>
  </si>
  <si>
    <t>Aripiprazole</t>
  </si>
  <si>
    <t>129722-12-9</t>
  </si>
  <si>
    <t>BML-DL178</t>
  </si>
  <si>
    <t>D2 and 5HT2A antagonist</t>
  </si>
  <si>
    <t xml:space="preserve">Common side effects include  headache (31% to 32%), agitation (25%), anxiety (20% to 25%), insomnia (20% to 24%), nausea (14% to 16%), dyspepsia (15%), akathisia (10% to 15%), constipation (10% to 13%), vomiting (11% to 12%), lightheadedness (11%), somnolence (11% to 12%), dizziness (11%), asthenia (7% to 8%), sedation (7%), extrapyramidal syndrome (6%), fatigue (6%), bronchitis (6%), tremor (3% to 9%), accidental injury (5% to 6%), restlessness (5%), dry mouth (5%), pharyngitis (4%) and rhinitis (4%). </t>
  </si>
  <si>
    <t>Candesartan</t>
  </si>
  <si>
    <t>139481-59-7</t>
  </si>
  <si>
    <t>BML-DL264</t>
  </si>
  <si>
    <t>Candesartan selectively blocks the binding of angiotensin II to AT1 in many tissues including vascular smooth muscle and the adrenal glands. This inhibits the AT1-mediated vasoconstrictive and aldosterone-secreting effects of angiotensin II and results in an overall decrease in blood pressure. Candesartan is greater than 10,000 times more selective for AT1 than AT2. Inhibition of aldosterone secretion may increase sodium and water excretion while decreasing potassium excretion.</t>
  </si>
  <si>
    <t xml:space="preserve">Nervous system side effects have been reported the most frequently. These have included headache (3%) and dizziness. Fatigue, vertigo, and paresthesias have been reported in at least 0.5% of patients. Cardiovascular side effects including peripheral edema and chest pain have been reported in 1% of patients and at rates similar to placebo. Myocardial infarction and angina pectoris have been reported rarely. Musculoskeletal side effects have included back pain (3%), arthralgias (1%), and myalgias (0.5%). Genitourinary side effects including hematuria has been reported in 0.5% of patients. </t>
  </si>
  <si>
    <t>Butenafine¬∑HCl</t>
  </si>
  <si>
    <t>101827-46-7</t>
  </si>
  <si>
    <t>BML-DL101</t>
  </si>
  <si>
    <t>Antifungal</t>
  </si>
  <si>
    <t>A squalene epoxidase inhibitor, causing an inhibition in the synthesis of ergosterol, a necessary component of fungal cell membranes.</t>
  </si>
  <si>
    <t>Dorzolamide¬∑HCl</t>
  </si>
  <si>
    <t>130693-82-2</t>
  </si>
  <si>
    <t>BML-DL200</t>
  </si>
  <si>
    <t>Inhibitor of carbonic anhydrase</t>
  </si>
  <si>
    <t xml:space="preserve">Escitalopram </t>
  </si>
  <si>
    <t>128196-01-0</t>
  </si>
  <si>
    <t>BML-DL212</t>
  </si>
  <si>
    <t>Escitalopram blocks the reuptake of serotonin at the serotonin reuptake pump of the neuronal membrane, enhancing the actions of serotonin on 5HT1A autoreceptors. SSRIs bind with significantly less affinity to histamine, acetylcholine, and norepinephrine receptors than tricyclic antidepressant drugs.</t>
  </si>
  <si>
    <t>Common side effects are insomnia (14% vs. 4% for placebo), constricted pupils (15% vs. 5% for placebo), dry mouth (9% vs 3% for placebo), somnolence (9% vs 1% for placebo), dizziness (7% vs 2% for placebo), sweating (8% vs 1% for placebo), constipation (6% vs 1% for placebo), fatigue (6% vs 2% for placebo) and indigestion (6% vs. 1% for placebo).  Escitalopram, like other SSRIs, has been shown to affect sexual functions causing side effects such as decreased libido, delayed ejaculation, genital anesthesia, and anorgasmia.</t>
  </si>
  <si>
    <t>Eprosartan Mesylate</t>
  </si>
  <si>
    <t>144143-96-4</t>
  </si>
  <si>
    <t>BML-DL209</t>
  </si>
  <si>
    <t>Eprosartan blocks the vasoconstrictor and aldosterone-secreting effects of angiotensin II by selectively blocking the binding of angiotensin II to the AT1 receptor found in many tissues (e.g., vascular smooth muscle, adrenal gland). There is also an AT2 receptor found in many tissues but it is not known to be associated with cardiovascular homeostasis. Eprosartan does not exhibit any partial agonist activity at the AT1 receptor. Its affinity for the AT1 receptor is 1,000 times greater than for the AT2 receptor. In vitro binding studies indicate that eprosartan is a reversible, competitive inhibitor of the AT1 receptor. Eprosartan has also been shown to bind to AT1 receptors both presynaptically and synaptically. Its action on presynaptic AT1 receptors results in the inhibition of sympathetically stimulated noradrenaline release. Unlike ACE inhibitors, eprosartan and other ARBs do not interfere with response to bradykinins and substance P, which allows for the absence of adverse effects that are present in ACE inhibitors (eg. dry cough).</t>
  </si>
  <si>
    <t>Eprosartan mesylate was well tolerated and  most adverse events were of mild severity and do not require discontinuation of therapy.</t>
  </si>
  <si>
    <t>Entacapone</t>
  </si>
  <si>
    <t>130929-57-6</t>
  </si>
  <si>
    <t>BML-DL217</t>
  </si>
  <si>
    <t>Antiparkinsonian</t>
  </si>
  <si>
    <t xml:space="preserve"> Catechol-O-methyl transferase (COMT) inhibitor</t>
  </si>
  <si>
    <t>The most frequent undesirable effects caused by entacapone relate to the increased effects of L-DOPA, such as involuntary movements (dyskinesias). Other common side effects are gastrointestinal problems, including nausea and abdominal pains. Diarrhea is a frequently reported. Entacapone may cause urine to turn reddish-brown. This is a harmless side effect and is not a cause for concern. In studies with entacapone, some people have reported experiencing a dry mouth.</t>
  </si>
  <si>
    <t>Bleomycin Sulfate</t>
  </si>
  <si>
    <t>9041-93-4</t>
  </si>
  <si>
    <t>BML-AP302</t>
  </si>
  <si>
    <t>Although the exact mechanism of action of bleomycin is unknown, available evidence would seem to indicate that the main mode of action is the inhibition of DNA synthesis with some evidence of lesser inhibition of RNA and protein synthesis. DNA cleavage by bleomycin depends on oxygen and metal ions, at least in vitro. It is believed that bleomycin chelates metal ions (primarily iron) producing a pseudoenzyme that reacts with oxygen to produce superoxide and hydroxide free radicals that cleave DNA.</t>
  </si>
  <si>
    <t>The most serious complication of bleomycin is pulmonary fibrosis and impaired lung function. It has been suggested that bleomycin induces sensitivity to oxygen toxicity  and recent studies support the role of the proinflammatory cytokines IL-18 and IL-1beta in the mechanism of bleomycin-induced lung injury. Other side effects include fever, rash, dermatographism, hyperpigmentation, alopecia and Raynaud's phenomenon (discoloration of fingers and toes).</t>
  </si>
  <si>
    <t>Guanfacine¬∑HCl</t>
  </si>
  <si>
    <t>29110-48-3</t>
  </si>
  <si>
    <t>BML-AR102</t>
  </si>
  <si>
    <t xml:space="preserve"> Œ±2 noradrenergic receptor agonist</t>
  </si>
  <si>
    <t>Tizanidine¬∑HCl</t>
  </si>
  <si>
    <t>64461-82-1</t>
  </si>
  <si>
    <t>BML-AR103</t>
  </si>
  <si>
    <t xml:space="preserve"> Muscle relaxant</t>
  </si>
  <si>
    <t>Centrally acting Œ±2 adrenergic agonist.</t>
  </si>
  <si>
    <t>Carvedilol</t>
  </si>
  <si>
    <t>72956-09-3</t>
  </si>
  <si>
    <t>BML-AR112</t>
  </si>
  <si>
    <t>Antihypertensive, Congestive heart failure treatment</t>
  </si>
  <si>
    <t>A non-selective Œ≤-adrenergic blocker with Œ±1 blocking activity.</t>
  </si>
  <si>
    <t>Flumazenil</t>
  </si>
  <si>
    <t>78755-81-4</t>
  </si>
  <si>
    <t>BML-B100</t>
  </si>
  <si>
    <t>Benzodiazepine antagonist</t>
  </si>
  <si>
    <t>Competitive inhibitor of benzodiazepine recognition site on the GABA / benzodiazepine receptor complex.</t>
  </si>
  <si>
    <t>Flumazenil has been associated with seizures in patients with severe hepatic insufficiency and patients who were taking benzodiazepines for seizure control. Nervous system side effects have included seizures, agitation, anxiety, nervousness, dry mouth, tremor, palpitations, insomnia, dyspnea, hyperventilation, dizziness, vertigo, ataxia, confusion, somnolence, resedation (as flumazenil's effects wane), headache, and paresthesia have also been reported. Nausea and vomiting were reported in 11% of treated patients. Cardiovascular side effects have included cutaneous vasodilation (sweating, flushing, and hot flashes) in 1% to 3% of patients. Arrhythmias (atrial, nodal, ventricular extrasystoles), tachycardia, bradycardia, premature ventricular depolarizations, heart block, cardiac arrest, hypertension, and chest pain have been reported in less than 1% of patients.</t>
  </si>
  <si>
    <t>Gefitinib</t>
  </si>
  <si>
    <t>184475-35-2</t>
  </si>
  <si>
    <t>BML-DL269</t>
  </si>
  <si>
    <t xml:space="preserve">Selective inhibitor of epidermal growth factor receptor's (EGFR) tyrosine kinase domain. Inhibits EGFR tyrosine kinase by binding to the adenosine triphosphate (ATP)-binding site of the enzyme. </t>
  </si>
  <si>
    <t>Acne is reported very commonly. Other common adverse effects (‚â•1% of patients) include: diarrhoea, nausea, vomiting, anorexia, stomatitis, dehydration, skin reactions, paronychia, asymptomatic elevations of liver enzymes, asthenia, conjunctivitis, blepharitis. Infrequent adverse effects (0.1‚Äì1% of patients) include: interstitial lung disease, corneal erosion, aberrant eyelash and hair growth. The drug carries low risk of thrombocytopenia and neutropenia.</t>
  </si>
  <si>
    <t>Imatinib Mesylate</t>
  </si>
  <si>
    <t>220127-57-1</t>
  </si>
  <si>
    <t>ALX-270-492</t>
  </si>
  <si>
    <t>Imatinib mesylate is a protein-tyrosine kinase inhibitor.  It inhibits the constitutive abnormal tyrosine which is created by the Philadelphia chromosome abnormality in chronic myeloid leukemia (Bcr-Abl tyrosine kinase).  It induces apoptosis in Philadelphia chromosome positive chronic myeloid leukemia cells, as well as Bcl-Abl positive cells lines.</t>
  </si>
  <si>
    <t>Idarubicin¬∑HCl</t>
  </si>
  <si>
    <t>57852-57-0</t>
  </si>
  <si>
    <t>ALX-380-260</t>
  </si>
  <si>
    <t>Antineoplastic, Antibiotic</t>
  </si>
  <si>
    <t>Idarubicin intercalates between DNA base pairs.  Idarubicin also inhibits topoisomerase II by stabilizing the the DNA-topoisomerase II complex and inhibiting topoisomerase II catalyzed religation.</t>
  </si>
  <si>
    <t>Montelukast¬∑Na</t>
  </si>
  <si>
    <t>151767-02-1</t>
  </si>
  <si>
    <t>BML-DL273</t>
  </si>
  <si>
    <t xml:space="preserve">Anti-Asthmatic, Antiarrhythmic </t>
  </si>
  <si>
    <t>Montelukast is a leukotriene receptor antagonist specific to the CysLT1 receptor.  It is used to treat asthma and seasonal allergies.</t>
  </si>
  <si>
    <t>Exemestane</t>
  </si>
  <si>
    <t>107868-30-4</t>
  </si>
  <si>
    <t>BML-DL573</t>
  </si>
  <si>
    <t>iirreversible steroidal aromatase inhibitor used in the adjuvant treatment of hormonally-responsive breast cancer in postmenopausal women.</t>
  </si>
  <si>
    <t>Cardiovascular: Chest pain; hypertension; peripheral edema. CNS: Fatigue; depression; insomnia; anxiety; headache; dizziness. 
Dermatologic: Rash; increased sweating; androgenic effects reported including hypertrichosis, hair loss, and acne. 
Endocrine: Hot flushes; weight gain.
Hematologic: Lymphopenia. Musculoskeletal
Musculoskeletal pain; arthralgia.</t>
  </si>
  <si>
    <t>Dinoprostone</t>
  </si>
  <si>
    <t>363-24-6</t>
  </si>
  <si>
    <t>BML-PG007</t>
  </si>
  <si>
    <t>Muscle relaxant (used in labor), bone resorption stimulant</t>
  </si>
  <si>
    <t>Dinoprostone administered intravaginally stimulates the myometrium of the gravid uterus to contract in a manner that is similar to the contractions seen in the term uterus during labor, resulting in the evacuation of the products of conception from the uterus. It is believed that dinoprostone exerts its uterine effects via direct myometrial stimulation, but the exact mechanism of action is unkown. Other suggested mechanisms include the regulation of cellular membrane calcium transport and of intracellular concentrations of cyclic 3',5'-adenosine monophosphate. Dinoprostone also appears to produce local cervical effects including softening, effacement, and dilation. The exact mechanism of action for this effect is also unknown, but it has been suggested that this effect may be associated with collagen degradation caused by secretion of the enzyme collagenase as a partial response to locally administered dinoprostone.</t>
  </si>
  <si>
    <t xml:space="preserve">Possible side effects: Hypotension, Abnormally strong or frequent uterine contractions, Severe uterine pain, Abnormal, excessive, or persistent vaginal bleeding, Persistent fever, nausea, vomiting, abdominal (stomach) pain, or diarrhea, Chest pain or pressure, arrhythmias, Allergic reactions. </t>
  </si>
  <si>
    <t>Metformin¬∑HCl</t>
  </si>
  <si>
    <t>1115-70-4</t>
  </si>
  <si>
    <t>ALX-270-432</t>
  </si>
  <si>
    <t>Antidiabetic</t>
  </si>
  <si>
    <t xml:space="preserve">Metformin improves insulin sensitivity, and decreases blood glucose levels by inhibiting hepatic glucose synthesis.  </t>
  </si>
  <si>
    <t>Anagrelide</t>
  </si>
  <si>
    <t xml:space="preserve">68475-42-3
</t>
  </si>
  <si>
    <t>BML-DL277</t>
  </si>
  <si>
    <t xml:space="preserve">Used in treating  thrombocytosis </t>
  </si>
  <si>
    <t>Anagrelide inhibits cyclic AMP phosphodieterase III (PDEIII) which can inhibit platelet aggregation.  The mechanism is not fully understood and is still under investigation.</t>
  </si>
  <si>
    <t>Can cause patients to be fatigue , hairloss and dizziness</t>
  </si>
  <si>
    <t>Dofetilide</t>
  </si>
  <si>
    <t>115256-11-6</t>
  </si>
  <si>
    <t>BML-DL278</t>
  </si>
  <si>
    <t>The mechanism of action of Dofetilide is a blockade of the cardiac ion channel carrying the rapid component of the delayed rectifier potassium current, IKr. This inhibition of potassium channels results in a prolongation of action potential duration and the effective refractory period of accessory pathways (both anterograde and retrograde conduction in the accessory pathway).</t>
  </si>
  <si>
    <t xml:space="preserve">Torsades de pointes is the most serious side effect of dofetilide therapy. The incidence of torsades de pointes is dose-related, and is 0.3-10.5%. The risk appears to be dose-dependent, with an increased incidence of torsades de pointes associated with higher doses of dofetilide administered. </t>
  </si>
  <si>
    <t>Erlotinib</t>
  </si>
  <si>
    <t>183321-74-6</t>
  </si>
  <si>
    <t>BML-DL279</t>
  </si>
  <si>
    <t>Can be used in traeting several types of non-small cell cancer (eg. Lung)</t>
  </si>
  <si>
    <t xml:space="preserve">Targets epidermal growth factor receptor (EGFR) tyrosine kinase, which is highly expressed and occasionally mutated in various forms of cancer. Binds in a reversible fashion to the adenosine triphosphate (ATP) binding site of the receptor. </t>
  </si>
  <si>
    <t>Rash occurs in the majority of patients; Diarrhea; Loss of appetite; Fatigue;  
Rarely: Interstitial pneumonitis; 
It has also been suggested that erlotinib can cause hearing loss. 
Partial hair loss. Rare side effect: In spring 2009, the US Food and Drug Administration issued a warning on erlotinib. The FDA reported serious gastrointestinal tract, skin, and ocular disorders in patients taking the drug. In addition, some people prescribed erlotinib have developed serious or fatal gastrointestinal tract perforations, some fatal; and serious eye problems such as corneal lesions. The drug may cause severe leukopenia.</t>
  </si>
  <si>
    <t>Tacrine¬∑HCl</t>
  </si>
  <si>
    <t>1684-40-8</t>
  </si>
  <si>
    <t>BML-C110</t>
  </si>
  <si>
    <t>Alzheimer's disease treatment</t>
  </si>
  <si>
    <t xml:space="preserve">Parasympathomimetic and a centrally acting cholinesterase inhibitor as well as histamine N-methyltransferase inhibitor.  </t>
  </si>
  <si>
    <t>The use of tacrine is limited by poor oral bioavailability, the necessity for four-times daily dosing, and considerable adverse drug reactions (including nausea, diarrhea, urinary incontinence and hepatotoxicity) such that few patients could tolerate therapeutic doses. 
Newer cholinesterase inhibitors, such as donepezil, are now preferred over tacrine.</t>
  </si>
  <si>
    <t>Galantamine¬∑HBr</t>
  </si>
  <si>
    <t>ALX-550-336</t>
  </si>
  <si>
    <t>Galantamine is a competitive and reversible cholinesterase inhibitor. It reduces the action of AChE and therefore tends to increase the concentration of acetylcholine in the brain. It is hypothesized that this action might relieve some of the symptoms of Alzheimer's. It is also an allosteric ligand at nicotinic acetylcholine receptors.</t>
  </si>
  <si>
    <t>Galantamine's side effect profile was very similar to that of other cholinesterase inhibitors, with gastrointestinal symptoms being the most notable and most commonly observed. In practice, some other cholinesterase inhibitors might be better tolerated; however, a careful and gradual titration over more than three months may lead to equivalent long-term tolerability.</t>
  </si>
  <si>
    <t>Amiloride¬∑HCl¬∑2H2O</t>
  </si>
  <si>
    <t>17440-83-4</t>
  </si>
  <si>
    <t>BML-CA200</t>
  </si>
  <si>
    <t>Diuretic</t>
  </si>
  <si>
    <t>Amlodipine</t>
  </si>
  <si>
    <t>88150-42-9</t>
  </si>
  <si>
    <t>BML-CA202</t>
  </si>
  <si>
    <t>Antihypertensive agent and in treating angina pectoris</t>
  </si>
  <si>
    <t>Amlodipine decreases arterial smooth muscle contractility and subsequent vasoconstriction by inhibiting the influx of calcium ions through L-type calcium channels. Calcium ions entering the cell through these channels bind to calmodulin. Calcium-bound calmodulin then binds to and activates myosin light chain kinase (MLCK). Activated MLCK catalyzes the phosphorylation of the regulatory light chain subunit of myosin, a key step in muscle contraction. Signal amplification is achieved by calcium-induced calcium release from the sarcoplasmic reticulum through ryanodine receptors. Inhibition of the initial influx of calcium decreases the contractile activity of arterial smooth muscle cells and results in vasodilation. The vasodilatory effects of amlodipine result in an overall decrease in blood pressure. Amlodipine is a long-acting CCB that may be used to treat mild to moderate essential hypertension and exertion-related angina (chronic stable angina). Another possible mechanism is that amlodipine inhibits vascular smooth muscle carbonic anhydrase I activity causing cellular pH increases which may be involved in regulating intracelluar calcium influx through calcium channels.</t>
  </si>
  <si>
    <t xml:space="preserve">Adverse side effects include: 
Very often: peripheral edema in 8.3% of users, fatigue in 4.5% of users,;  
Often: dizziness; palpitations; muscle-, stomach- or headache; dyspepsia; nausea - in 1 in 100 users; 
Sometimes: blood disorders, development of breasts in men (gynecomastia), impotence, depression, insomnia, tachycardia, gingival enlargement - in 1 in 1,000 users, 
Rarely: erratic behavior, hepatitis, jaundice - in 1 in 10,000 users 
Very rarely: hyperglycemia, tremor, Stevens‚ÄìJohnson syndrome - in 1 in 100,000 users. 
</t>
  </si>
  <si>
    <t>Diltiazem¬∑HCl</t>
  </si>
  <si>
    <t>33286-22-5</t>
  </si>
  <si>
    <t>ALX-550-214</t>
  </si>
  <si>
    <t>Antihypertensive, Vasodilator, Cardiovascular Agent (antianginal), Antiarrhythmic</t>
  </si>
  <si>
    <t>Possibly by deforming the channel, inhibiting ion-control gating mechanisms, and/or interfering with the release of calcium from the sarcoplasmic reticulum, diltiazem, like verapamil, inhibits the influx of extracellular calcium across both the myocardial and vascular smooth muscle cell membranes. The resultant inhibition of the contractile processes of the myocardial smooth muscle cells leads to dilation of the coronary and systemic arteries and improved oxygen delivery to the myocardial tissue.</t>
  </si>
  <si>
    <t>A reflex sympathetic response, caused by the peripheral dilation of vessels and the resulting drop in BP, works to counteract the negative inotropic, chronotropic and dromotropic effects of diltiazem. Undesirable effects include hypotension, bradycardia, dizziness, and flushing.</t>
  </si>
  <si>
    <t>Nifedipine</t>
  </si>
  <si>
    <t>21829-25-4</t>
  </si>
  <si>
    <t>ALX-550-091</t>
  </si>
  <si>
    <t xml:space="preserve">Antihypertensive, Vasodilator, Tocolytic </t>
  </si>
  <si>
    <t xml:space="preserve">Nifedipine decreases arterial smooth muscle contractility and subsequent vasoconstriction by inhibiting the influx of calcium ions through L-type calcium channels. Calcium ions entering the cell through these channels bind to calmodulin. Calcium-bound calmodulin then binds to and activates myosin light chain kinase (MLCK). Activated MLCK catalyzes the phosphorylation of the regulatory light chain subunit of myosin, a key step in muscle contraction. Signal amplification is achieved by calcium-induced calcium release from the sarcoplasmic reticulum through ryanodine receptors. Inhibition of the initial influx of calcium inhibits the contractile processes of smooth muscle cells, causing dilation of the coronary and systemic arteries, increased oxygen delivery to the myocardial tissue, decreased total peripheral resistance, decreased systemic blood pressure, and decreased afterload. The vasodilatory effects of nifedipine result in an overall decrease in blood pressure. </t>
  </si>
  <si>
    <t>Nifedipine rapidly lowers blood pressure, and patients are commonly warned they may feel dizzy or faint after taking the first few doses. Tachycardia (fast heart rate) may occur as a reaction.</t>
  </si>
  <si>
    <t>Nimodipine</t>
  </si>
  <si>
    <t>66085-59-4</t>
  </si>
  <si>
    <t>ALX-550-277</t>
  </si>
  <si>
    <t>Nimodipine blocks intracellular influx of calcium through voltage-dependent and receptor-operated slow calcium channels across the membranes of myocardial, vascular smooth muscle, and neuronal cells. Nimodipine binds specifically to L-type voltage-gated calcium channels. The inhibition of calcium ion transfer results in the inhibition of vascular smooth muscle contraction. Evidence suggests that the dilation of small cerebral resistance vessels, with a resultant increase in collateral circulation, and/or a direct effect involving the prevention of calcium overload in neurons may be responsible for nimodipine's clinical effect in patients with subarachnoid hemorrhage.</t>
  </si>
  <si>
    <t>For the high dosage of the drug less than 1% of the patients experienced adverse conditions including itching, gastrointestinal hemorrhage, thrombocytopenia, neurological deterioration, vomiting, diaphoresis, congestive heart failure, hyponatremia, decreasing platelet count, disseminated intravascular coagulation, deep vein thrombosis.</t>
  </si>
  <si>
    <t>Verapamil¬∑HCl</t>
  </si>
  <si>
    <t>152-11-4</t>
  </si>
  <si>
    <t>ALX-550-306</t>
  </si>
  <si>
    <t>Antihypertensive, Antiangina, Antiarrhythmia, and most recently, cluster headaches treatment</t>
  </si>
  <si>
    <t>L-Type Calcium Channel Blocker</t>
  </si>
  <si>
    <t>Gabapentin</t>
  </si>
  <si>
    <t>60142-96-3</t>
  </si>
  <si>
    <t>BML-CA234</t>
  </si>
  <si>
    <t>Anticonvulsant, Anti-anxiety Agent, Antiparkinson Agent, Analgesic</t>
  </si>
  <si>
    <t>Gabapentin interacts with cortical neurons at auxillary subunits of voltage-sensitive calcium channels. Gabapentin increases the synaptic concentration of GABA, enhances GABA responses at non-synaptic sites in neuronal tissues, and reduces the release of mono-amine neurotransmitters. One of the mechanisms implicated in this effect of gabapentin is the reduction of the axon excitability measured as an amplitude change of the presynaptic fibre volley (FV) in the CA1 area of the hippocampus. This is mediated through its binding to presynaptic NMDA receptors. Other studies have shown that the antihyperalgesic and antiallodynic effects of gabapentin are mediated by the descending noradrenergic system, resulting in the activation of spinal alpha2-adrenergic receptors. Gabapentin has also been shown to bind and activate the adenosine A1 receptor.</t>
  </si>
  <si>
    <t xml:space="preserve">Gabapentin's most common side effects in adult patients include dizziness, fatigue, weight gain, drowsiness, and peripheral edema (swelling of extremities). Also, children 3‚Äì12 years of age were observed to be susceptible to mild-to-moderate mood swings, hostility, concentration problems, and hyperactivity. Although rare, there are several cases of hepatotoxicity reported in the literature. An increase in formation of adenocarcinomas was observed in rats during preclinical trials; however, the clinical significance of these results remains undetermined. Gabapentin is also known to induce pancreatic acinar cell carcinomas in rats through an unknown mechanism, perhaps by stimulation of DNA synthesis; these tumors did not affect the lifespan of the rats and did not metastasize.
</t>
  </si>
  <si>
    <t>Felodipine</t>
  </si>
  <si>
    <t>72509-76-3</t>
  </si>
  <si>
    <t>BML-CA236</t>
  </si>
  <si>
    <t xml:space="preserve"> Calcium channel blocker</t>
  </si>
  <si>
    <t>Contraindicated with allergy to felodipine or other calcium channel blockers, sick sinus syndrome, heart block (second and third degree), lactation. Use cautiously with pregnancy, impaired hepatic function.</t>
  </si>
  <si>
    <t>Phenoxybenzamine¬∑HCl</t>
  </si>
  <si>
    <t>63-92-3</t>
  </si>
  <si>
    <t>ALX-430-039</t>
  </si>
  <si>
    <t xml:space="preserve">Antihypertensive, Vasodilator </t>
  </si>
  <si>
    <t xml:space="preserve">Phenoxybenzamine produces its therapeutic actions by blocking alpha receptors, leading to a muscle relaxation and a widening of the blood vessels. This widening of the blood vessels results in a lowering of blood pressure. Phenoxybenzamine forms a permanent covalent bond with adrenergic receptors. Based on known information about the structures of these receptors, it likely involves attack by the cysteine at position 3.36 in transmembrane helix 3 to form a stable linkage. Thus, it remains permanently bound to the receptor, preventing adrenaline and noradrenaline from binding. This causes vasodilatation in blood vessels, due to its antagonistic effect at the alpha-1 adrenoceptor found in the walls of blood vessels, resulting in a drop in blood pressure. It will also affect the postsynaptic alpha 1 and 2 receptors in the nervous system, and so reduce sympathetic activity. This results in further vasodilation, pupil constriction, an increase in GI tract motility and secretions, and glycogen synthesis. It also has partial agonist/antagonist properties at the serotonin 5-HT2A receptor. Due to its 5-HT2A antagonism, it is useful in the treatment of carcinoid tumor, a neoplasm that secretes large amounts of serotonin and causes diarrhea, bronchoconstriction, and flushing.
</t>
  </si>
  <si>
    <t>Cardiovascular side effects include postural hypotension and tachycardia. 
Genitourinary side effects include inhibition of ejaculation. This symptom is indicative of adrenergic blockade and varies according to the degree of blockade. 
Respiratory side effects include nasal congestion. This symptom is indicative of adrenergic blockade and varies according to the degree of blockade.
Ocular side effects include miosis while Nervous system side effects are associated with drowsiness and fatigue.</t>
  </si>
  <si>
    <t>Trifluoperazine¬∑ HCl</t>
  </si>
  <si>
    <t>440-17-5</t>
  </si>
  <si>
    <t>ALX-550-310</t>
  </si>
  <si>
    <t>Antipsychotic, Antiemetics</t>
  </si>
  <si>
    <t>Trifluoperazine blocks postsynaptic mesolimbic dopaminergic D1 and D2 receptors in the brain; depresses the release of hypothalamic and hypophyseal hormones and is believed to depress the reticular activating system thus affecting basal metabolism, body temperature, wakefulness, vasomotor tone, and emesis.</t>
  </si>
  <si>
    <t>A 2004 meta-analysis of the studies on trifluoperazine found that it is more likely than placebo to cause extrapyramidal side effects such as akathisia, dystonia, and Parkinsonism. It is also more likely to cause somnolence and anticholinergic side effects such as blurred vision and xerostomia (dry mouth). All phenothiazines can cause the rare and sometimes fatal neuroleptic malignant syndrome. Trifluoperazine can lower the seizure threshold. The antimuscarinic action of trifluoperazine can cause excessive dilation of the pupils (mydriasis), which increases the chances of patients with hyperopia developing glaucoma.</t>
  </si>
  <si>
    <t>Latanoprost</t>
  </si>
  <si>
    <t>130209-82-4</t>
  </si>
  <si>
    <t>BML-DL281</t>
  </si>
  <si>
    <t xml:space="preserve">Antiglaucoma, Antihypertensive, Neuroprotective </t>
  </si>
  <si>
    <t>Latanoprost is a prostaglandin F2a analogue. Specifically, Latanoprost is a prostanoid selective FP receptor agonist that is believed to reduce the intraocular pressure (IOP) by increasing the outflow of aqueous humor. Studies in animals and man suggest that the main mechanism of action is increased uveoscleral outflow. Elevated IOP represents a major risk factor for glaucomatous field loss. The higher the level of IOP, the greater the likelihood of optic nerve damage and visual field loss.</t>
  </si>
  <si>
    <t xml:space="preserve">May cause reddening of the eyes (hyperemia), blurred vision; eye discomfort; 
permanent darkening of the iris to brown (heterochromia); temporary burning sensation during use. Rarely, the drug may induce herpes simplex keratitis. </t>
  </si>
  <si>
    <t>Alfuzosin</t>
  </si>
  <si>
    <t>81403-80-7</t>
  </si>
  <si>
    <t>BML-DL574</t>
  </si>
  <si>
    <t xml:space="preserve">Used in treating benign prostatic hyperplasia (BPH). It works by relaxing the muscles </t>
  </si>
  <si>
    <t>Alfuzosin is a non-subtype specific alpha(1)-adrenergic blocking agent that exhibits selectivity for alpha(1)-adrenergic receptors in the lower urinary tract. Inhibition of these adrenoreceptors leads to the relaxation of smooth muscle in the bladder neck and prostate, resulting in the improvement in urine flow and a reduction in symptoms in benign prostate hyperplasia. Alfuzosin also inhibits the vasoconstrictor effect of circulating and locally released catecholamines (epinephrine and norepinephrine), resulting in peripheral vasodilation.</t>
  </si>
  <si>
    <t>The most common side effects are dizziness (due to postural hypotension), upper respiratory tract infection, headache, and fatigue.</t>
  </si>
  <si>
    <t>Bromocriptine Mesylate</t>
  </si>
  <si>
    <t>22260-51-1</t>
  </si>
  <si>
    <t>BML-D102</t>
  </si>
  <si>
    <t xml:space="preserve">Bromocriptine stimulates centrally-located dopaminergic receptors resulting in a number of pharmacologic effects. The dopamine D2 receptor is a 7-transmembrane G-protein coupled receptor associated with Gi proteins. Stimulation of dopamine D2 receptor causes inhibition of adenylyl cyclase, which decreases intracellular cAMP concentrations and blocks IP3-dependent release of Ca2+ from intracellular stores. Decreases in intracellular calcium levels may also be brought about via inhibition of calcium influx through voltage-gated calcium channels, rather than via inhibition of adenylyl cyclase. Additionally, receptor activation blocks phosphorylation of p42/p44 MAPK and decreases MAPK/ERK kinase phosphorylation. Inhibition of MAPK appears to be mediated by c-Raf and B-Raf-dependent inhibition of MAPK/ERK kinase. Dopamine-stimulated growth hormone release from the pituitary gland is mediated by a decrease in intracellular calcium influx through voltage-gated calcium channels rather than via adenylyl cyclase inhibition. Stimulation of dopamine D2 receptors in the nigrostriatal pathway leads to improvements in coordinated muscle activity in those with movement disorders. </t>
  </si>
  <si>
    <t>Most frequent side effects are nausea, orthostatic hypotension, headaches and vomiting through stimulation of the brainstem vomiting centre. Bromocriptine can cause worsening of liver problems. Vasospasms with serious consequences such as myocardial infarction and stroke have been reported in connection with the puerperium, appears to be extremely rare event. Peripheral vasospasm (of the fingers or toes) can cause Raynaud's Phenomenon. Pulmonary fibrosis has been reported when bromocriptine was used in high doses for the treatment of Parkinson's disease.</t>
  </si>
  <si>
    <t>Clozapine</t>
  </si>
  <si>
    <t>5786-21-0</t>
  </si>
  <si>
    <t>BML-D107</t>
  </si>
  <si>
    <t xml:space="preserve">Clozapine is a serotonin antagonist, with strong binding to 5-HT 2A/2C receptor subtype. It also displays strong affinity to several dopaminergic receptors, but shows only weak antagonism at the dopamine D2 receptor, a receptor commonly thought to modulate neuroleptic activity. Agranulocytosis is a major adverse effect associated with administration of this agent. </t>
  </si>
  <si>
    <t>The use of clozapine is associated with side effects, many of which are minor, though some are serious and potentially fatal: the more common include extreme constipation, bed-wetting, night-time drooling, muscle stiffness, sedation, tremors, orthostasis, hyperglycemia, and weight gain. The risks of extrapyramidal symptoms such as tardive dyskinesia are much less with clozapine when compared to the typical antipsychotics; this may be due to clozapine's anticholinergic effects. Extrapyramidal symptoms may subside somewhat after a person switches from another antipsychotic to clozapine.
Clozapine also carries eleven black box warnings for agranulocytosis, CNS depression, leukopenia, neutropenia, seizure disorder, bone marrow suppression, dementia, hypotension, myocarditis, orthostatic hypotension and seizures.</t>
  </si>
  <si>
    <t>Acitretin</t>
  </si>
  <si>
    <t>55079-83-9</t>
  </si>
  <si>
    <t>BML-DL575</t>
  </si>
  <si>
    <t>Dermatologic</t>
  </si>
  <si>
    <t>Keratolytic</t>
  </si>
  <si>
    <t>Because acitretin can be reverse metabolised into etretinate which has a long half-life, women must avoid becoming pregnant for at least 3 years. Therefore, acitretin is generally not recommended for women of child bearing age with a risk of becoming pregnant. If a patient has received the medication, he/she is advised against giving blood for at least 3 years due to the risk of birth defects.</t>
  </si>
  <si>
    <t>Calcitriol</t>
  </si>
  <si>
    <t>32222-06-3</t>
  </si>
  <si>
    <t>BML-DM200</t>
  </si>
  <si>
    <t>Antihypocalcemic Agent, Antihypoparathyroid Agent, Vitamin (Vitamin D), Bone Density Conservation Agent</t>
  </si>
  <si>
    <t>Calcitriol binds to the cellular vitamin D receptor (VDR). Vitamin D receptors belong to the superfamily of steroid-hormone zinc-finger receptors. VDRs selectively bind 1,25-(OH)2-D3 and retinoic acid X receptor (RXR) to form a heterodimeric complex that interacts with specific DNA sequences known as vitamin D-responsive elements. VDRs are ligand-activated transcription factors. The receptors activate or repress the transcription of target genes upon binding their respective ligands. It is thought that the anticarcinogenic effect of Calcitriol is mediated via VDRs in cancer cells. The immunomodulatory activity of calcitriol is thought to be mediated by vitamin D receptors (VDRs) which are expressed constitutively in monocytes but induced upon activation of T and B lymphocytes. 1,25-(OH)2-D3 has also been found to enhance the activity of some vitamin D-receptor positive immune cells and to enhance the sensitivity of certain target cells to various cytokines secreted by immune cells.</t>
  </si>
  <si>
    <t xml:space="preserve">The main adverse drug reaction associated with calcitriol therapy is hypercalcaemia ‚Äì early symptoms include: nausea, vomiting, constipation, anorexia, apathy, headache, thirst, sweating, and/or polyuria. Compared to other vitamin D compounds in clinical use (cholecalciferol, ergocalciferol), calcitriol has a higher risk of inducing hypercalcaemia. </t>
  </si>
  <si>
    <t>Ketoconazole</t>
  </si>
  <si>
    <t>65277-42-1</t>
  </si>
  <si>
    <t>BML-EI107</t>
  </si>
  <si>
    <t xml:space="preserve">Antifungal </t>
  </si>
  <si>
    <t>Ketoconazole interacts with 14-Œ± demethylase, a cytochrome P-450 enzyme necessary for the conversion of lanosterol to ergosterol. This results in inhibition of ergosterol synthesis and increased fungal cellular permeability. Other mechanisms may involve the inhibition of endogenous respiration, interaction with membrane phospholipids, inhibition of yeast transformation to mycelial forms, inhibition of purine uptake, and impairment of triglyceride and/or phospholipid biosynthesis. Ketoconazole can also inhibit the synthesis of thromboxane and sterols such as aldosterone, cortisol, and testosterone.</t>
  </si>
  <si>
    <t xml:space="preserve">The side effects of ketoconazole are sometimes used to treat non-fungal problems. The decrease in testosterone caused by the drug makes it useful for treating prostate cancer and for preventing post-operative erections following penile surgery. Another use is the suppression of glucocorticoid synthesis, where it is used in the treatment of Cushing's syndrome. 
Ketoconazole is also used in combination with other drugs such as zinc pyrithione in rinse-off products. The anti-dandruff shampoo is designed for people who have a more serious case of dandruff where symptoms include, but are not limited to constant non-stop flaking, and severe itchiness.
It is a pregnancy category C drug because animal testing has shown it to cause teratogenesis in high dosages. </t>
  </si>
  <si>
    <t>Cromolyn¬∑Na (Disodium Cromoglycate)</t>
  </si>
  <si>
    <t>15826-37-6</t>
  </si>
  <si>
    <t>BML-EI121</t>
  </si>
  <si>
    <t xml:space="preserve"> Mast cell stabilizer, Antiallergy, Antiasthma</t>
  </si>
  <si>
    <t>Cromoglicate inhibits degranulation of mast cells, subsequently preventing the release of histamine and slow-reacting substance of anaphylaxis (SRS-A), mediators of type I allergic reactions. Cromoglicate also may reduce the release of inflammatory leukotrienes. Cromoglicate may act by inhibiting calcium influx.</t>
  </si>
  <si>
    <t>The most frequently reported adverse events were headache and diarrhea, each of which occurred in 4 of the 87 patients. Pruritus, nausea, and myalgia were each reported in 3 patients and abdominal pain, rash, and irritability in 2 patients each. One report of malaise was also recorded.</t>
  </si>
  <si>
    <t>Capsaicin</t>
  </si>
  <si>
    <t>404-86-4</t>
  </si>
  <si>
    <t>BML-EI125</t>
  </si>
  <si>
    <t>Analgesic</t>
  </si>
  <si>
    <t>The burning and painful sensations associated with capsaicin result from its chemical interaction with sensory neurons. Capsaicin, as a member of the vanilloid family, binds to a receptor called the vanilloid receptor subtype 1 (VR1). First cloned in 1997, VR1 is an ion channel-type receptor. VR1, which can also be stimulated with heat and physical abrasion, permits cations to pass through the cell membrane and into the cell when activated. The resulting depolarization of the neuron stimulates it to signal the brain. By binding to the VR1 receptor, the capsaicin molecule produces the same sensation that excessive heat or abrasive damage would cause, explaining why the spiciness of capsaicin is described as a burning sensation.</t>
  </si>
  <si>
    <t>Capsaicin is a highly irritant material requiring proper protective goggles, respirators, and proper hazardous material handling procedures. Capsaicin takes effect upon skin contact (irritant, sensitizer), eye contact (irritant), ingestion, and inhalation (lung irritant, lung sensitizer). Severe over-exposure to pure capsaicin can result in death. Painful exposures to capsaicin-containing peppers are among the most common plant-related exposures presented to poison centers. They cause burning or stinging pain to the skin, and if ingested in large amounts by adults or small amounts by children, can produce nausea, vomiting, abdominal pain and burning diarrhea. Eye exposure produces intense tearing, pain, conjunctivitis and blepharospasm.</t>
  </si>
  <si>
    <t>Dexamethasone</t>
  </si>
  <si>
    <t>50-02-2</t>
  </si>
  <si>
    <t>BML-EI126</t>
  </si>
  <si>
    <t>Anti-inflammatory, Hormonal, Antineoplastic</t>
  </si>
  <si>
    <t>Dexamethasone is a glucocorticoid agonist. Unbound dexamethasone crosses cell membranes and binds with high affinity to specific cytoplasmic glucocorticoid receptors. This complex binds to DNA elements (glucocorticoid response elements) which results in a modification of transcription and, hence, protein synthesis in order to achieve inhibition of leukocyte infiltration at the site of inflammation, interference in the function of mediators of inflammatory response, suppression of humoral immune responses, and reduction in edema or scar tissue. The antiinflammatory actions of dexamethasone are thought to involve phospholipase A2 inhibitory proteins, lipocortins, which control the biosynthesis of potent mediators of inflammation such as prostaglandins and leukotrienes.</t>
  </si>
  <si>
    <t>If dexamethasone is given orally or by injection (parenteral) over a period of more than a few days, side effects common to systemic glucocorticoids may occur. The short-time treatment for allergic reaction, shock, and diagnostic purposes usually does not cause serious side effects.</t>
  </si>
  <si>
    <t>Dipyridamole</t>
  </si>
  <si>
    <t>58-32-2</t>
  </si>
  <si>
    <t>BML-EI127</t>
  </si>
  <si>
    <t>Vasodilator, Platelet aggregation Inhibitor</t>
  </si>
  <si>
    <t>The drug acts as a thromboxane synthase inhibitor, lowering the levels of TXA2 and thus stops the effects of TXA2 (platelet aggregation, bronchioconstriction and vasoconstriction). It inhibits the cellular reuptake of adenosine into platelets, red blood cells and endothelial cells leading to increased extracellular concentrations of adenosine. It also inhibits the enzyme adenosine deaminase, which normally breaks down adenosine into inosine. This inhibition leads to further increased levels of extracellular adenosine. Dipyridamole also inhibits the phosphodiesterase enzymes that normally break down cAMP (increasing cellular cAMP levels and blocking the platelet response to ADP) and/or cGMP (resulting in added benefit when given together with NO or statins).</t>
  </si>
  <si>
    <t xml:space="preserve">Cardiovascular symptoms have been the most frequently reported adverse effects associated with dipyridamole, particularly when given intravenously. Ischemia and angina have been reported following oral administration. Intravenous administration has been associated with chest pain (20% to 25%), ST segment depression (8% to 20%), facial flushing (2%), and severe ischemia (2.5%). Atrial and ventricular premature beats, ventricular tachycardia, ventricular fibrillation, bradycardia, asystole, sinus arrest, and myocardial infarction have also been reported. Hypotension may occur, with an average decrease in mean arterial pressure of 5% to 10%. Nervous system effects included headache (12.2%), lightheadedness or dizziness (11.8%), and paresthesias (1.3%). Gastrointestinal disturbances associated with dipyridamole therapy have included nausea and vomiting in up to 5% of patients. Gallstones containing dipyridamole have been reported in patients on long-term dipyridamole therapy. Hematologic abnormalities have included rare bleeding complications due to the platelet inhibitory effects of dipyridamole. Hypersensitivity reactions have been reported rarely and included angioedema and anaphylaxis. </t>
  </si>
  <si>
    <t>Ethacrynic Acid</t>
  </si>
  <si>
    <t>58-54-8</t>
  </si>
  <si>
    <t>BML-EI128</t>
  </si>
  <si>
    <t>Inhibits sodium-potassium-chloride cotransport in the ascending loop of Henle; Potent inhibitor of glutathione S-transferase.</t>
  </si>
  <si>
    <t>Etacrynic acid can cause low potassium levels, which may manifest as muscle cramps or weakness. It has also been known to cause reversible or permanent hearing loss (ototoxicity) and liver damage. On oral administration, it produces diarrhea; intestinal bleeding may occur at higher doses.</t>
  </si>
  <si>
    <t>Indomethacin</t>
  </si>
  <si>
    <t>53-86-1</t>
  </si>
  <si>
    <t>ALX-270-086</t>
  </si>
  <si>
    <t xml:space="preserve">Non-steroidal antiinflammatory, Analgesic, Antipyretic </t>
  </si>
  <si>
    <t xml:space="preserve">Indomethacin is a prostaglandin G/H synthase (also known as cyclooxygenase or COX) inhibitor that acts on both prostaglandin G/H synthase 1 and 2 (COX-1 and -2). Prostaglandin G/H synthase catalyzes the conversion of arachidonic acid to a number of prostaglandins involved in fever, pain, swelling, inflammation, and platelet aggregation. Indomethacin antagonizes COX by binding to the upper portion of the active site, preventing its substrate, arachidonic acid, from entering the active site. Indomethacin, unlike other NSAIDs, also inhibits phospholipase A2, the enzyme responsible for releasing arachidonic acid from phospholipids. Indomethacin is more selective for COX-1 than COX-2, which accounts for its increased adverse gastric effects relative to other NSAIDs. COX-1 is required for maintaining the protective gastric mucosal layer. </t>
  </si>
  <si>
    <t xml:space="preserve">Since indomethacin inhibits both COX-1 and COX-2, it inhibits the production of prostaglandins in the stomach and intestines, which maintain the mucous lining of the gastrointestinal tract. Indomethacin, therefore, like other non-selective COX inhibitors can cause peptic ulcers. These ulcers can result in serious bleeding and/or perforation requiring hospitalization of the patient. 
Other common gastrointestinal complaints, including dyspepsia, heartburn and mild diarrhea are less serious and rarely require discontinuation of indomethacin.
Indomethacin also reduces plasma renin activity and aldosterone levels, and increases sodium and potassium retention. It also enhances the effects of vasopressin. Together these may lead to:
edema, hyperkalemia, hypernatremia, hypertension. Additionally, indomethacin quite often causes headache (10 to 20%), sometimes with vertigo and dizziness, hearing loss, tinnitus, blurred vision (with or without retinal damage). Cases of life-threatening shock (including angioedema, sweating, severe hypotension and tachycardia as well as acute bronchospasm), severe or lethal hepatitis and severe bone marrow damage have all been reported. Skin reactions and photosensitivity are also possible side effects. Due to its strong antipyretic activity indomethacin may obscure the clinical course of serious infections. Psychosis has also been reported with prolonged use. 
The frequency and severity of side effects and the availability of better tolerated alternatives make indomethacin today a drug of second choice. Its use in acute gout attacks and in dysmenorrhea is well-established because in these indications the duration of treatment is limited to a few days only, therefore serious side effects are not likely to occur.
</t>
  </si>
  <si>
    <t>Naproxen</t>
  </si>
  <si>
    <t>22204-53-1</t>
  </si>
  <si>
    <t>ALX-270-102</t>
  </si>
  <si>
    <t>Analgesic, anti-inflammatory, antipyretic</t>
  </si>
  <si>
    <t>The mechanism of action of naproxen is believed to be associated with the inhibition of cyclooxygenase activity. Naproxen works by inhibiting both the COX-1 and COX-2 enzymes.</t>
  </si>
  <si>
    <t xml:space="preserve">COX-2 selective and non-selective NSAIDs have been linked to increases in the number of serious and potentially fatal cardiovascular events such as myocardial infarctions and stroke. A 2011 meta-analysis published in the British Medical Journal states that, of all NSAIDs evaluated, naproxen was associated with the smallest overall cardiovascular risks. The drug had roughly 50% of the associated risk of stroke as compared with ibuprofen and was also associated with a reduced number of myocardial infarctions as compared to control groups. 
As with other NSAIDs, naproxen can cause gastrointestinal problems such as heartburn, constipation, diarrhea, ulcers, and stomach bleeding. Consumption of alcohol may increase the risk of gastrointestinal complications. NSAID painkillers, such as naproxen, may interfere and reduce the efficiency of SSRI antidepressants.
</t>
  </si>
  <si>
    <t>Ibuprofen</t>
  </si>
  <si>
    <t>15687-27-1</t>
  </si>
  <si>
    <t>BML-EI164</t>
  </si>
  <si>
    <t>Nonsteroidal anti-inflammatory, Analgesic, Antipyretic</t>
  </si>
  <si>
    <t>Ibuprofen is a non-selective inhibitor of cyclooxygenase (both the COX-1 and COX-2 enzymes are affected).</t>
  </si>
  <si>
    <t xml:space="preserve">Common adverse effects include: nausea, dyspepsia, gastrointestinal ulceration/bleeding, raised liver enzymes, diarrhea, constipation, epistaxis, headache, dizziness, priapism, rash, salt and fluid retention, and hypertension. A study from 2010 has shown regular use of NSAIDs was associated with an increase in hearing loss. Infrequent adverse effects include: esophageal ulceration, heart failure, hyperkalemia, renal impairment, confusion, and bronchospasm. Ibuprofen can exacerbate asthma sometimes fatally. Ibuprofen appears to have the lowest incidence of digestive adverse drug reactions (ADRs) of all the nonselective NSAIDs. However, this holds true only at lower doses of ibuprofen, so OTC preparations of ibuprofen are, in general, labeled to advise a maximum daily dose of 1,200 mg.
</t>
  </si>
  <si>
    <t>Bumetanide</t>
  </si>
  <si>
    <t>28395-03-1</t>
  </si>
  <si>
    <t>BML-EI168</t>
  </si>
  <si>
    <t>Bumetanide interferes with renal cAMP and/or inhibits the sodium-potassium ATPase pump. Bumetanide appears to block the active reabsorption of chloride and possibly sodium in the ascending loop of Henle, altering electrolyte transfer in the proximal tubule. This results in excretion of sodium, chloride, and water and, hence, diuresis. In the brain, bumetanide blocks the NKCC1 cation-chloride co-transporter, and thus decreases internal chloride concentration in neurons. In turn, this concentration change makes the action of GABA more hyperpolarizing, which may be useful for treatment of neonatal seizures, that quite often are not responsive to traditional GABA-targeted treatment, such as barbiturates. Bumetanide is therefore currently under evaluation as a prospective antiepileptic drug.</t>
  </si>
  <si>
    <t xml:space="preserve">On October 24, 2008, ESPN reported a number of NFL players were being suspended under the steroid policy as a result of taking bumetanide. The drug is often used for weight loss, but also to mask other drugs or steroids by helping to dilute the contents of the user's urine, yielding a lower concentration of filtered substances which may then go undetected. Bumetanide was an undisclosed active ingredient in the over the counter weight loss supplement StarCaps. StarCaps was pulled off the market after the presence of the undisclosed ingredient was discovered by the FDA.
</t>
  </si>
  <si>
    <t>Neomycin Sulfate</t>
  </si>
  <si>
    <t>1405-10-3</t>
  </si>
  <si>
    <t>ALX-380-035</t>
  </si>
  <si>
    <t>Neomycin irreversibly binds to specific 30S-subunit proteins and 16S rRNA. Specifically the drug binds to four nucleotides of 16S rRNA and a single amino acid of protein S12. This interferes with decoding site in the vicinity of nucleotide 1400 in 16S rRNA of 30S subunit. This region interacts with the wobble base in the anticodon of tRNA. This leads to interference with the initiation complex, misreading of mRNA so incorrect amino acids are inserted into the polypeptide leading to nonfunctional or toxic peptides and the breakup of polysomes into nonfunctional monosomes.</t>
  </si>
  <si>
    <t xml:space="preserve">Prolonged administration could result in sufficient systemic drug levels to produce neurotoxicity, ototoxicity and/or nephrotoxicity. Nephrotoxicity occurs via drug accumulation in renal proximal tubular cells resulting in cellular damage. Neomycin is the most toxic aminoglycoside agent, which is thought to be due to its large number of cationic amino groups. Otoxocity occurs via drug accumulation in the endolymph and perilymph of the inner ear causing irreversible damage to hair cells in the cochlea or summit of ampullar cristae in the vestibular complex. High frequency hearing loss is followed by low frequency hearing loss. Vestibular toxicity may result in vertigo, nausea and vomiting, dizziness and loss of balance. </t>
  </si>
  <si>
    <t>Auranofin</t>
  </si>
  <si>
    <t>34031-32-8</t>
  </si>
  <si>
    <t>BML-EI206</t>
  </si>
  <si>
    <t>Antirheumatic</t>
  </si>
  <si>
    <t>kappa b kinase and thioredoxin reductase inhibitor</t>
  </si>
  <si>
    <t>Symptoms of overdose may include diarrhoea, vomiting, abdominal cramps, and symptoms of hypersensitivity (such as skin rash, hives, itching, and difficulty breathing).</t>
  </si>
  <si>
    <t>Captopril</t>
  </si>
  <si>
    <t>62571-86-2</t>
  </si>
  <si>
    <t>ALX-270-212</t>
  </si>
  <si>
    <t xml:space="preserve">An ACE inhibitor. It antagonizes the effect of the RAAS. </t>
  </si>
  <si>
    <t xml:space="preserve">Adverse effects of captopril include cough due to increase in the plasma levels of bradykinin, angioedema, agranulocytosis, proteinuria, hyperkalemia, taste alteration, teratogenicity, postural hypotension, acute renal failure and leukopenia. Except for postural hypotension, which occurs due to short and fast mode of action of captopril, most of the side effects mentioned are common for all ACE inhibitors. Among these, cough is the most common adverse effect. </t>
  </si>
  <si>
    <t>Tranylcypromine Hemisulfate</t>
  </si>
  <si>
    <t>13492-01-8</t>
  </si>
  <si>
    <t>BML-EI217</t>
  </si>
  <si>
    <t>Antidepressant and anxiolytic</t>
  </si>
  <si>
    <t xml:space="preserve"> Non-selective and irreversible inhibitor of the enzyme monoamine oxidase (MAO).</t>
  </si>
  <si>
    <t>Piroxicam</t>
  </si>
  <si>
    <t>36322-90-4</t>
  </si>
  <si>
    <t>ALX-430-040</t>
  </si>
  <si>
    <t xml:space="preserve">Non-steroidal anti-inflammatory agent </t>
  </si>
  <si>
    <t>The antiinflammatory effect of Piroxicam may result from the reversible inhibition of cyclooxygenase, causing the peripheral inhibition of prostaglandin synthesis. The prostaglandins are produced by an enzyme called Cox-1. Piroxicam blocks the Cox-1 enzyme, resulting into the disruption of production of prostaglandins. Piroxicam also inhibits the migration of leukocytes into sites of inflammation and prevents the formation of thromboxane A2, an aggregating agent, by the platelets.</t>
  </si>
  <si>
    <t xml:space="preserve">Piroxicam use can result in gastrointestinal toxicity, tinnitus, dizziness, headache, rash, and pruritus. The most severe adverse reactions are peptic ulceration, gastrointestinal bleeding, and severe skin reactions including Stevens‚ÄìJohnson syndrome and toxic epidermal necrolysis. Approximately 30% of all patients receiving daily doses of 20 mg of piroxicam experience side effects. Piroxicam may cause skin to become more sensitive to sunlight. Avoidance of sunlight and use of sunscreen is recommended.
</t>
  </si>
  <si>
    <t>Moxifloxacin¬∑HCl</t>
  </si>
  <si>
    <t>186826-86-8</t>
  </si>
  <si>
    <t>BML-DL577</t>
  </si>
  <si>
    <t>Moxifloxacin inhibits topoisomerase II (DNA gyrase) and topoisomerase IV.  Topoisomerase II is essential to the replication, transcription and repair of bacterial DNA and topoisomerase IV is involved in the division of bacterial chromosomal DNA.</t>
  </si>
  <si>
    <t>Carbidopa</t>
  </si>
  <si>
    <t>28860-95-9</t>
  </si>
  <si>
    <t>BML-EI265</t>
  </si>
  <si>
    <t>Antiparkinson, Antidyskinetic agent</t>
  </si>
  <si>
    <t xml:space="preserve">Peripheral inhibitor of aromatic L-amino acid decarboxylase. When administered with levodopa, it prevents conversion to dopamine, thereby increasing the amount of levodopa transferred to the CNS. </t>
  </si>
  <si>
    <t>Ketoprofen</t>
  </si>
  <si>
    <t>22071-15-4</t>
  </si>
  <si>
    <t>BML-EI288</t>
  </si>
  <si>
    <t xml:space="preserve">The anti-inflammatory effects of ketoprofen are believed to be due to inhibition cylooxygenase-2 (COX-2), an enzyme involved in prostaglandin synthesis via the arachidonic acid pathway. This results in decreased levels of prostaglandins that mediate pain, fever and inflammation. Ketoprofen is a non-specific cyclooxygenase inhibitor and inhibition of COX-1 is thought to confer some of its side effects, such as GI upset and ulceration. Ketoprofen is thought to have anti-bradykinin activity, as well as lysosomal membrane-stabilizing action. Antipyretic effects may be due to action on the hypothalamus, resulting in an increased peripheral blood flow, vasodilation, and subsequent heat dissipation. </t>
  </si>
  <si>
    <t xml:space="preserve">Symptoms of overdose include drowsiness, vomiting and abdominal pain. 
Side effects are usually mild and mainly involved the GI tract. Most common adverse GI effect is dyspepsia (11% of patients). May cause nausea, diarrhea, abdominal pain, constipation and flatulence in greater than 3% of patients.
</t>
  </si>
  <si>
    <t>Meloxicam</t>
  </si>
  <si>
    <t>71125-38-7</t>
  </si>
  <si>
    <t>BML-EI292</t>
  </si>
  <si>
    <t xml:space="preserve">Nonsteroidal Anti-inflammatory,  Analgesic, Antineoplastic </t>
  </si>
  <si>
    <t>Meloxicam inhibits cyclooxygenase (COX), the enzyme responsible for converting arachidonic acid into prostaglandin H2‚Äîthe first step in the synthesis of prostaglandins, which are mediators of inflammation. Meloxicam has been shown, especially at its low therapeutic dose, selectively to inhibit COX-2 over COX-1. Meloxicam concentrations in synovial fluid range from 40% to 50% of those in plasma. The free fraction in synovial fluid is 2.5 times higher than in plasma, due to the lower albumin content in synovial fluid as compared to plasma. The significance of this penetration is unknown,[1] but it may account for the fact that it performs exceptionally well in treatment of arthritis in animal models.</t>
  </si>
  <si>
    <t>Meloxicam use can result in gastrointestinal toxicity and bleeding, tinnitus, blinding headaches, rash, and very dark or black stool (a sign of intestinal bleeding). It has fewer gastrointestinal side effects than diclofenac, piroxicam, naproxen, and perhaps all other NSAIDs which are not COX-2 selective. Although meloxicam does inhibit thromboxane A, it does not appear to do so at levels that would interfere with platelet function.</t>
  </si>
  <si>
    <t>Terbinafine¬∑HCl</t>
  </si>
  <si>
    <t>78628-80-5</t>
  </si>
  <si>
    <t>BML-EI318</t>
  </si>
  <si>
    <t>A squalene monooxygenase inhibitor, causing an inhibition in the synthesis of ergosterol, a necessary component of fungal cell membranes.</t>
  </si>
  <si>
    <t>Sodium Phenylbutyrate</t>
  </si>
  <si>
    <t>1716-12-7</t>
  </si>
  <si>
    <t>BML-EI320</t>
  </si>
  <si>
    <t>Antimicrobial spectrum: Antifungal and antimycotic. Fungicidal against dermatopytes and some yeasts; fungistatic against Candida albicans.</t>
  </si>
  <si>
    <t>Phenylbutyrate is a prodrug. In the human body it is metabolized by beta-oxidation to phenylacetate.</t>
  </si>
  <si>
    <t>Simvastatin</t>
  </si>
  <si>
    <t>79902-63-9</t>
  </si>
  <si>
    <t>BML-G244</t>
  </si>
  <si>
    <t xml:space="preserve">Anticholesteremic, antilipemic </t>
  </si>
  <si>
    <t>A potent competitive inhibitor of 3-hydroxy-3-methylglutaryl coenzyme A reductase (HYDROXYMETHYLGLUTARYL COA REDUCTASES), which is the rate-limiting enzyme in cholesterol biosynthesis. It may also interfere with steroid hormone production. Due to the induction of hepatic LDL RECEPTORS, it increases breakdown of LDL cholesterol.</t>
  </si>
  <si>
    <t xml:space="preserve">Common side effects (&gt;1% incidence) may include abdominal pain, diarrhea, indigestion, and a general feeling of weakness. Rare side effects include joint pain, memory loss, and muscle cramps. Cholestatic hepatitis, hepatic cirrhosis, rhabdomyolysis and myositis have been reported in patients receiving the drug chronically.
A type of DNA variant known as a single nucleotide polymorphism (SNP) may help predict individuals prone to developing myopathy when taking simvastatin; a study ultimately including 32,000 patients concluded that carriers of one or two risk alleles of particular SNPs were at 5x or 16x increased risk, respectively. On June 8, 2011, the U.S. Food and Drug Administration (FDA) announced new safety recommendations for high-dose simvastatin (80 mg) due to muscle injury risk.
</t>
  </si>
  <si>
    <t>Goserelin Acetate</t>
  </si>
  <si>
    <t>145781-92-6</t>
  </si>
  <si>
    <t>BML-DL282</t>
  </si>
  <si>
    <t>Terbinafine inhibits squalene monooxygenase thereby blocking the biosynthesis of ergosterol, which is an essential component of fungal cell membranes. The inhibition of squalene monooxygenase also results in the accumulation of squalene. Terbinafine hydrochloride is highly lipophilic and tends to accumulate in skin, nails, and fatty tissues1. It is antifungal and antimycotic. It is fungicidal against dermatopytes and some yeasts and is fungistatic against Candida albicans.</t>
  </si>
  <si>
    <t xml:space="preserve">Goserelin Acetate may cause a temporary increase in bone pain and symptoms of prostatic cancer during the first few weeks of treatment. This is known as the tumour flare effect, and is the result of an initial increase in luteinizing hormone production, before the receptors are desensitised and hormonal production is inhibited. Goserelin may cause bone pain, hot flushes, headache, stomach upset, depression, difficulty urinating (isolated cases), weight gain, swelling and tenderness of breasts (infrequent), decreased erections and reduced sexual desire. 
Memory loss may be severe and may not return to normal levels. </t>
  </si>
  <si>
    <t>Raloxifene¬∑HCl</t>
  </si>
  <si>
    <t>82640-04-8</t>
  </si>
  <si>
    <t>BML-GR243</t>
  </si>
  <si>
    <t>Antihypocalcemic, Osteoporosis Prophylactic, Bone Density Conservation Agent</t>
  </si>
  <si>
    <t xml:space="preserve">Raloxifene binds to estrogen receptors, resulting in differential expression of multiple estrogen-regulated genes in different tissues. Raloxifene produces estrogen-like effects on bone, reducing resorption of bone and increasing bone mineral density in postmenopausal women, thus slowing the rate of bone loss. The maintenance of bone mass by raloxifene and estrogens is, in part, through the regulation of the gene-encoding transforming growth factor-Œ≤3 (TGF-Œ≤3), which is a bone matrix protein with antiosteoclastic properties. Raloxifene activates TGF-Œ≤3 through pathways that are estrogen receptor-mediated but involve DNA sequences distinct from the estrogen response element. The drug also binds to the estrogen receptor and acts as an estrogen agonist in preosteoclastic cells, which results in the inhibtion of their proliferative capacity. This inhibition is thought to contribute to the drug's effect on bone resorption. Other mechanisms include the suppression of activity of the bone-resorbing cytokine interleukin-6 promoter activity. Raloxifene also antagonizes the effects of estrogen on mammary tissue and blocks uterotrophic responses to estrogen. By competing with estrogens for the estrogen receptors in reproductive tissue, raloxifene prevents the transcriptional activation of genes containing the estrogen response element. As well, raloxifene inhibits the estradiol-dependent proliferation of MCF-7 human mammary tumor cells in vitro. The mechansim of action of raloxifene has not been fully determined, but evidence suggests that the drug's tissue-specific estrogen agonist or antagonist activity is related to the structural differences between the raloxifene-estrogen receptor complex (specifically the surface topography of AF-2) and the estrogen-estrogen receptor complex. Also, the existence of at least 2 estrogen receptors (ERŒ±, ERŒ≤) may contribute to the tissue specificity of raloxifene. </t>
  </si>
  <si>
    <t xml:space="preserve">Common adverse events considered to be drug-related were hot flashes and leg cramps. 
Raloxifene may infrequently cause serious blood clots to form in the legs, lungs, or eyes. Other reactions experienced include leg swelling/pain, trouble breathing, chest pain, vision changes. Raloxifene is a teratogenic drug. </t>
  </si>
  <si>
    <t>Rifampin (Rifampicin)</t>
  </si>
  <si>
    <t>13292-46-1</t>
  </si>
  <si>
    <t>ALX-380-071</t>
  </si>
  <si>
    <t xml:space="preserve">Antibiotic, Antituberculosis Agent, Leprostatic </t>
  </si>
  <si>
    <t>Rifampicin binds to RNA polymerase causing RNA synthesis inhibition.</t>
  </si>
  <si>
    <t>Etoposide</t>
  </si>
  <si>
    <t>33419-42-0</t>
  </si>
  <si>
    <t>BML-GR307</t>
  </si>
  <si>
    <t xml:space="preserve"> Topoisomerase II inhibitor</t>
  </si>
  <si>
    <t>Common side reactions are: hypotension, alopecia, pain and or burning at the IV site 
constipation or diarrhea, metallic food taste, severe myelosuppression with leukopenia,  thrombocytopenia and anemia; Less common are: nausea and vomiting, allergic reactions, rash, 
fever.</t>
  </si>
  <si>
    <t>Mitomycin C</t>
  </si>
  <si>
    <t>50-07-7</t>
  </si>
  <si>
    <t>BML-GR311</t>
  </si>
  <si>
    <t>Antineoplastic antibiotic, Alkylating Agent, Cross-Linking Reagent</t>
  </si>
  <si>
    <t xml:space="preserve">Potent DNA crosslinker. A single crosslink per genome has shown to be effective in killing bacteria. This is accomplished by reductive activation followed by two N-alkylations. Both alkylations are sequence specific for a guanine nucleoside in the sequence 5'-CpG-3'. </t>
  </si>
  <si>
    <t>Myelosuppression is the most common and most serious toxicity, occurring in 64.4% of patients. Thrombocytopenia and/or leukopenia may occur anytime within 8 weeks after onset of therapy. About 25% of the leukopenic or thrombocytopenic episodes did not recover. Mitomycin produces cumulative myelosuppression. Symptoms of overdose include nausea and vomiting.</t>
  </si>
  <si>
    <t>Delavirdine Mesylate</t>
  </si>
  <si>
    <t>147221-93-0</t>
  </si>
  <si>
    <t>BML-GR314</t>
  </si>
  <si>
    <t>Antiviral, Anti-HIV Agent</t>
  </si>
  <si>
    <t>Delavirdine is a non-nucleoside reverse transcriptase inhibitor (nNRTI) with activity against Human Immunodeficiency Virus Type 1 (HIV-1). Delavirdine binds directly to reverse transcriptase (RT) and blocks the RNA-dependent and DNA-dependent DNA polymerase activities by causing a disruption of the enzyme's catalytic site. The activity of Delavirdine does not compete with template or nucleoside triphosphates. HIV-2 RT and eukaryotic DNA polymerases (such as human DNA polymerases alpha, beta, or sigma) are not inhibited by Delavirdine.</t>
  </si>
  <si>
    <t>The most common adverse event is moderate to severe rash, which occurs in up to 20% of patients. Other common adverse events include fatigue, headache and nausea. Liver toxicity has also been reported.</t>
  </si>
  <si>
    <t>Daunorubicin¬∑HCl</t>
  </si>
  <si>
    <t>23541-50-6</t>
  </si>
  <si>
    <t>ALX-380-043</t>
  </si>
  <si>
    <t xml:space="preserve">Daunorubicin exhibits cytotoxic activity through topoisomerase-mediated interaction with DNA, thereby inhibiting DNA replication and repair and RNA and protein synthesis. Substrate for Pgp, MRP-1 and BCRP. </t>
  </si>
  <si>
    <t xml:space="preserve">Dose-limiting toxicity includes myelosuppression and cardiotoxicity. Risk of Heart failure (arrhythmias, myocarditis, pericarditis, sudden cardiac death). Reversible alopecia occurs in most patients. Rash, contact dermatitis and urticaria have occurred rarely. Acute nausea and vomiting occur but are usually mild. Rarely, anaphylactoid reaction, fever, and chills can occur. Hyperuricemia may occur, especially in patients with leukemia, and serum uric acid levels should be monitored.
</t>
  </si>
  <si>
    <t>Doxorubicin¬∑HCl</t>
  </si>
  <si>
    <t>25316-40-9</t>
  </si>
  <si>
    <t>BML-GR319</t>
  </si>
  <si>
    <t>DNA Intercalator, Inhibitor of reverse transcriptase and RNA polymerase.</t>
  </si>
  <si>
    <t>Acute adverse effects of doxorubicin can include nausea, vomiting, and heart arrhythmias. It can also cause neutropenia (a decrease in white blood cells), as well as complete alopecia (hair loss). A more mild side effect is discoloration of the urine, which can turn bright red for up to 48 hours after dosing. When the cumulative dose of doxorubicin reaches 550 mg/m¬≤, the risks of developing cardiac side effects, including CHF, dilated cardiomyopathy, and death, dramatically increase. Doxorubicin cardiotoxicity is characterized by a dose-dependent decline in mitochondrial oxidative phosphorylation. Reactive oxygen species, generated by the interaction of doxorubicin with iron, can then damage the myocytes (heart cells), causing myofibrillar loss and cytoplasmic vacuolization. Additionally, some patients may develop PPE, characterized by skin eruptions on the palms of the hand or soles of the feet, swelling, pain and erythema.</t>
  </si>
  <si>
    <t>Cetirizine HCl</t>
  </si>
  <si>
    <t>83881-52-1</t>
  </si>
  <si>
    <t>BML-DL578</t>
  </si>
  <si>
    <t>Anti-Allergic, Antihistamine</t>
  </si>
  <si>
    <t>Cetirizine competes with histamine for binding at H1-receptor sites on the effector cell surface, resulting in suppression of histaminic edema, flare, and pruritus. The low incidence of sedation can be attributed to reduced penetration of cetirizine into the CNS as a result of the less lipophilic carboxyl group on the ethylamine side chain.</t>
  </si>
  <si>
    <t>Dryness of the mouth, nose and throat, drowsiness, urinary retention, blurred vision, nightmares and stomach ache are commonly reported side effects of this drug.</t>
  </si>
  <si>
    <t>Lapatinib Ditosylate</t>
  </si>
  <si>
    <t>388082-77-7</t>
  </si>
  <si>
    <t>BML-DL284</t>
  </si>
  <si>
    <t>Lapatinib inhibits tumor cell growth by binding to the intracellular tyrosine kinase domains of epidermal growth factor receptor (HER1/erbB1/EGFR) and human epidermal growth factor receptor type 2 (HER2/erbB2)</t>
  </si>
  <si>
    <t>Pioglitazone¬∑HCl</t>
  </si>
  <si>
    <t>112529-15-4</t>
  </si>
  <si>
    <t>BML-GR240</t>
  </si>
  <si>
    <t>Antidiabetic, Hypoglycemic Agent</t>
  </si>
  <si>
    <t xml:space="preserve">Peroxisome Proliferator-Activated Receptors (PPARs) Agonist. </t>
  </si>
  <si>
    <t xml:space="preserve">A press release by GlaxoSmithKline in February 2007 noted that there is a greater incidence of fractures of the upper arms, hands and feet in female diabetics given rosiglitazone compared with those given metformin or glyburide. Pioglitazone can cause fluid retention and peripheral edema. As a result, it may precipitate congestive heart failure (which worsens with fluid overload in those at risk). It may cause anemia. Mild weight gain is common due to increase in subcutaneous adipose tissue. In studies, patients on pioglitazone had an increased proportion of upper respiratory tract infection, sinusitis, headache, myalgia and tooth problems. 
On July 30, 2007 an Advisory Committee of the Food and Drug Administration concluded that the use of rosiglitazone for the treatment of type 2 diabetes was associated with a greater risk of "myocardial ischemic events" when compared to placebo, but when compared to other diabetes drugs, there was no increased risk. On June 9, 2011 the French Agency for the Safety of Health Products decided to withdraw pioglitazone in regards to high risk of bladder cancer. On June 10, 2011 Germany's Federal Institute for Drugs and Medical Devices also advised doctors not to prescribe the medication until further investigation of the cancer risk had been conducted. 
On June 15, 2011 the U.S. FDA announced that pioglitazone use for more than one year may be associated with an increased risk of bladder cancer, and that the information about this risk will be added to the Warnings and Precautions section of the label for pioglitazone-containing medicines. The patient Medication Guide for these medicines will also be revised to include information on the risk of bladder cancer.
</t>
  </si>
  <si>
    <t>Rivastigmine Tartrate</t>
  </si>
  <si>
    <t>129101-54-8</t>
  </si>
  <si>
    <t>BML-DL288</t>
  </si>
  <si>
    <t>Neuroprotective, Dementia treatment</t>
  </si>
  <si>
    <t>Mechanism of Action is not fully understood. Research suggests reversible binding and inactivation of cholinesterase, preventing acetylcholine hydrolysis, which leads to a higher concentration of acetylcholine at cholinergic synapses.</t>
  </si>
  <si>
    <t>Ergotamine Tartrate</t>
  </si>
  <si>
    <t>379-79-3</t>
  </si>
  <si>
    <t>BML-DL236</t>
  </si>
  <si>
    <t>Ergotamine acts on migraine by one of two proposed mechanisms: 1) activation of 5-HT1D receptors located on intracranial blood vessels, including those on arterio-venous anastomoses, leads to vasoconstriction, which correlates with the relief of migraine headache, and 2) activation of 5-HT1D receptors on sensory nerve endings of the trigeminal system results in the inhibition of pro-inflammatory neuropeptide release.</t>
  </si>
  <si>
    <t>Ergotamine is associated with adverse effects that are significantly more severe than the effects of the triptans. These side effects, along with a decreased effectiveness compared to the triptans, explain why ergotamine is a rarely used abortive drug for the treatment of migraines. The side effects include GI tract irritation, tingling, angina, contraction of the uterus, damage to the endothelium, vasoconstriction, drowsiness, dizziness and rebound headache.</t>
  </si>
  <si>
    <t>Sulindac</t>
  </si>
  <si>
    <t>38194-50-2</t>
  </si>
  <si>
    <t>ALX-430-105</t>
  </si>
  <si>
    <t xml:space="preserve">Nonsteroidal anti-inflammatory, Analgesic, Antipyretic, Antineoplastic </t>
  </si>
  <si>
    <t>Sulindac's exact mechanism of action is unknown. Its antiinflammatory effects are believed to be due to inhibition of both COX-1 and COX-2 which leads to the inhibition of prostaglandin synthesis. Antipyretic effects may be due to action on the hypothalamus, resulting in an increased peripheral blood flow, vasodilation, and subsequent heat dissipation.</t>
  </si>
  <si>
    <t>Cases of overdose have been reported and rarely, deaths have occurred. The following signs and symptoms may be observed following overdose: stupor, coma, diminished urine output and hypotension.</t>
  </si>
  <si>
    <t>Valproic Acid</t>
  </si>
  <si>
    <t>99-66-1</t>
  </si>
  <si>
    <t>ALX-550-304</t>
  </si>
  <si>
    <t>Anticonvulsant and mood-stabilizer; Also used to treat migraine headaches and schizophrenia.</t>
  </si>
  <si>
    <t>Histone deacetylase 1 (HDAC1) inhibitor, GABA transaminase inhibitor, voltage-gated sodium channels and T-type calcium channels blocker.</t>
  </si>
  <si>
    <t xml:space="preserve">The foremost and most severe concern for anyone taking valproic acid is its potential for sudden and severe, possibly fatal, fulminating impairments in liver and impairments of hematopoietic and/or pancreatic function, especially in those just starting the medication. 
In rare reports, individuals having used valproic acid for a long time (chronic users) have suffered renal impairment. 
Valproate is also cautioned against in many patients because it can cause weight gain.
</t>
  </si>
  <si>
    <t>Calcipotriene</t>
  </si>
  <si>
    <t>112965-21-6</t>
  </si>
  <si>
    <t>BML-DL547</t>
  </si>
  <si>
    <t xml:space="preserve">Dermatologic Agent, Antipsoriatic </t>
  </si>
  <si>
    <t>The precise mechanism of calcipotriol in remitting psoriasis is not well-understood. However, it has been shown to have comparable affinity with calcitriol for the Vitamin D receptor, while being less than 1% as active as the calcitriol in regulating calcium metabolism. The Vitamin D receptor (VDR) belongs to the steroid/thyroid receptor superfamily, and is found on the cells of many different tissues including the thyroid, bone, kindney, and T cells of the immune system. T cells are known to play a role in psoriasis, and it is thought that the binding of calcipotriol to the VDR modulates the T cells gene transcription of cell differentiation and proliferation related genes.</t>
  </si>
  <si>
    <t>Calcipotriol has been shown in clinical trials to have an excellent safety profile. Reports of hypercalcaemia are rare.</t>
  </si>
  <si>
    <t>Zafirlukast</t>
  </si>
  <si>
    <t>107753-78-6</t>
  </si>
  <si>
    <t>BML-DL294</t>
  </si>
  <si>
    <t xml:space="preserve">Antiasthmatic </t>
  </si>
  <si>
    <t>Leukotriene receptor antagonist (LTRA); It blocks the action of the cysteinyl leukotrienes on the CysLT1 receptors, thus reducing constriction of the airways, build-up of mucus in the lungs and inflammation of the breathing passages.</t>
  </si>
  <si>
    <t xml:space="preserve">Side effects include rash and upset stomach. A letter was submitted to the FDA by Zeneca Pharmaceuticals on July 22, 1997, notifying them of a change in product labeling that includes the following potential reaction in patients undergoing a dosage reduction of oral steroids who are currently taking zafirlukast: 
The reduction of the oral steroid dose, in some patients on ACCOLATE therapy, has been followed in rare cases by the occurrence of eosinophilia, vasculitic rash, worsening pulmonary symptoms, cardiac complications, and/or neuropathy sometimes presenting as Churg‚ÄìStrauss syndrome, a systemic eosinophilic vasculitis. Although a causal relationship with ACCOLATE has not been established, caution is required when oral steroid reduction is being considered.
</t>
  </si>
  <si>
    <t>Zileuton</t>
  </si>
  <si>
    <t>111406-87-2</t>
  </si>
  <si>
    <t>BML-DL295</t>
  </si>
  <si>
    <t>Inhibitor of 5-lipoxygenase. It inhibits leukotrienes (LTB4, LTC4, LTD4, and LTE4) formation.</t>
  </si>
  <si>
    <t xml:space="preserve">The most common adverse reactions reported were sinusitis (6.5%), nausea (5%), and pharyngolaryngeal pain (5%) vs. placebo, 4%, 1.5%, and 4% respectively. The most serious side effect of the drug is a potential elevation of liver enzymes (in 2% of patients). Therefore, zileuton is contraindicated in patients with active liver disease or persistent hepatic function enzymes elevations greater than three times the upper limit of normal. </t>
  </si>
  <si>
    <t>Bortezomib</t>
  </si>
  <si>
    <t>179324-69-7</t>
  </si>
  <si>
    <t>BML-DL297</t>
  </si>
  <si>
    <t>Bortezomib is a reversible inhibitor of the chymotrypsin-like activity of the 26S proteasome in mammalian cells. The 26S proteasome is a large protein complex that degrades ubiquitinated proteins. The active site of the proteasome has chymotrypsin-like, trypsin-like, and postglutamyl peptide hydrolysis activity. The 26S proteasome degrades various proteins critical to cancer cell survival, such as cyclins, tumor suppressors, BCL-2, and cyclin-dependent kinase inhibitors. Inhibition of these degradations sensitizes cells to apoptosis. Bortezomib is a potent inhibitor of 26S proteasome, which sensitizes activity in dividing multiple myeloma and leukemic cells, thus inducing apoptosis. In addition, bortezomib appears to increase the sensitivity of cancer cells to traditional anticancer agents (e.g., gemcitabine, cisplatin, paclitaxel, irinotecan, and radiation).</t>
  </si>
  <si>
    <t>Bortezomib is associated with peripheral neuropathy in 30% of patients; occasionally, it can be painful. In addition, myelosuppression causing neutropenia and thrombocytopenia can also occur and be dose-limiting. However, these side effects are usually mild relative to bone marrow transplantation and other treatment options for patients with advanced disease. Bortezomib is associated with a high rate of shingles, although prophylactic acyclovir can reduce the risk of this.
Gastro-intestinal (GI) effects and asthenia are the most common adverse events.</t>
  </si>
  <si>
    <t>Diazoxide</t>
  </si>
  <si>
    <t>364-98-7</t>
  </si>
  <si>
    <t>ALX-550-260</t>
  </si>
  <si>
    <t xml:space="preserve">Antihypertensive, Vasodilator, Diuretic </t>
  </si>
  <si>
    <t>As a diuretic, diazoxide inhibits active chloride reabsorption at the early distal tubule via the Na-Cl cotransporter, resulting in an increase in the excretion of sodium, chloride, and water. Thiazides like diazoxide also inhibit sodium ion transport across the renal tubular epithelium through binding to the thiazide sensitive sodium-chloride transporter. This results in an increase in potassium excretion via the sodium-potassium exchange mechanism. The antihypertensive mechanism of diazoxide is less well understood although it may be mediated through its action on carbonic anhydrases in the smooth muscle or through its action on the large-conductance calcium-activated potassium (KCa) channel, also found in the smooth muscle. As a antihypoglycemic, diazoxide inhibits insulin release from the pancreas, probably by opening potassium channels in the beta cell membrane.</t>
  </si>
  <si>
    <t>The most common reactions reported following diazoxide administration include hypotension (7%), nausea and vomiting (4%), dizziness and weakness (2%).</t>
  </si>
  <si>
    <t>Glyburide</t>
  </si>
  <si>
    <t>10238-21-8</t>
  </si>
  <si>
    <t>BML-KC120</t>
  </si>
  <si>
    <t>Sulfonylureas such as glyburide bind to ATP-sensitive potassium channels on the pancreatic cell surface, reducing potassium conductance and causing depolarization of the membrane. Depolarization stimulates calcium ion influx through voltage-sensitive calcium channels, raising intracellular concentrations of calcium ions, which induces the secretion, or exocytosis, of insulin.</t>
  </si>
  <si>
    <t>This drug is a major cause of drug induced hypoglycemia. Cholestatic jaundice is noted.
Recently published data suggest glibenclamide is associated with significantly higher annual mortality when combined with metformin than other insulin-secreting medications. Glibenclamide causes cholestasis as the major side effect.</t>
  </si>
  <si>
    <t>Minoxidil</t>
  </si>
  <si>
    <t>38304-91-5</t>
  </si>
  <si>
    <t>BML-KC125</t>
  </si>
  <si>
    <t>Minoxidil is thought to promote the survival of human dermal papillary cells (DPCs) or hair cells by activating both extracellular signal-regulated kinase (ERK) and Akt and by preventing cell death by increasing the ratio of BCl-2/Bax. Minoxidil may stimulate the growth of human hairs by prolonging anagen through these proliferative and anti-apoptotic effects on DPCs. Minoxidil, when used as a vasodilator, acts by opening adenosine triphosphate-sensitive potassium channels in vascular smooth muscle cells. This vasodilation may also improve the viability of hair cells or hair follicles.</t>
  </si>
  <si>
    <t>Side effects include cardiovascular effects associated with hypotension such as sudden weight gain, rapid heart beat, faintness or dizziness. Common side effects of minoxidil include burning or irritation of the eye, itching, redness or irritation at the treated area, as well as unwanted hair growth elsewhere on the body. Users should stop treatment and seek medical attention right away if they experience any of the following serious side effects: Severe allergic reactions (rash; hives; itching; difficulty breathing; tightness in the chest; swelling of the mouth, face, lips, or tongue); chest pain; dizziness; fainting; fast heartbeat; sudden, unexplained weight gain; swollen hands or feet.</t>
  </si>
  <si>
    <t>Tolazamide</t>
  </si>
  <si>
    <t>1156-19-0</t>
  </si>
  <si>
    <t>ALX-550-216</t>
  </si>
  <si>
    <t>Sulfonylureas likely bind to ATP-sensitive potassium-channel receptors on the pancreatic cell surface, reducing potassium conductance and causing depolarization of the membrane. Depolarization stimulates calcium ion influx through voltage-sensitive calcium channels, raising intracellular concentrations of calcium ions, which induces the secretion, or exocytosis, of insulin.</t>
  </si>
  <si>
    <t>Overdosage of sulfonylureas can produce hypoglycemia. Severe hypoglycemic reactions with coma, seizure, or other neurological impairment occur infrequently, but constitute medical emergencies requiring immediate hospitalization.</t>
  </si>
  <si>
    <t>Bexarotene</t>
  </si>
  <si>
    <t>153559-49-0</t>
  </si>
  <si>
    <t>BML-DL298</t>
  </si>
  <si>
    <t>Bexarotene selectively binds with and activates retinoid X receptor subtypes. There are three subtypes in total: RXRŒ±, RXRŒ≤, RXRŒ≥. The exact mechanism of action of bexarotene in the treatment of CTCL is unknown but the drug has activity in all clinical stages of CTCL.</t>
  </si>
  <si>
    <t xml:space="preserve">Metabolic side effects have included hyperlipidemia (79%), hypercholesterolemia (32% to 62%), and increased lactic dehydrogenase (7% to 13%), hypothyroidism (29% to 53%). Hematologic side effects have included leukopenia (17% to 47%), anemia (6% to 24%), hypochromic anemia (4% to 13%), and high-grade hypertriglyceridemia. General side effects have included headache (30% to 42%), asthenia (20% to 45%), infection (13% to 22%), abdominal pain (4% to 11%), chills (10% to 13%), fever (5% to 17%), flu syndrome (4% to 13%), back pain (2% to 11%), and bacterial infection (1% to 13%). Dermatologic side effects have included rash (17% to 23%), dry skin (9% to 11%), exfoliative dermatitis (10% to 28%), alopecia (4% to 11%), and photosensitivity.
</t>
  </si>
  <si>
    <t>Tranexamic Acid</t>
  </si>
  <si>
    <t>1197-18-8</t>
  </si>
  <si>
    <t>BML-DL579</t>
  </si>
  <si>
    <t>Antifibrinolytic</t>
  </si>
  <si>
    <t>Competitively inhibitor of plasminogen activation</t>
  </si>
  <si>
    <t>Side effects are uncommon. Prolonged treatment may heighten the risk of an increased thrombotic tendency, such as deep vein thrombosis.</t>
  </si>
  <si>
    <t>Celecoxib</t>
  </si>
  <si>
    <t>169590-42-5</t>
  </si>
  <si>
    <t>BML-DL299</t>
  </si>
  <si>
    <t xml:space="preserve"> Non-steroidal anti-inflammatory, Anti-osteoarthritis, Anti-rheumatoid, analgesic </t>
  </si>
  <si>
    <t>The mechanism of action of celecoxib is believed to be due to inhibition of prostaglandin synthesis. Unlike most NSAIDs, which inhibit both types of cyclooxygenases (COX-1 and COX-2), celecoxib is a selective noncompetitive inhibitor of cyclooxygenase-2 (COX-2) enzyme. It binds with its polar sulfonamide side chain to a hydrophilic side pocket region close to the active COX-2 binding site. Both COX-1 and COX-2 catalyze the conversion of arachidonic acid to prostaglandin (PG) H2, the precursor of PGs and thromboxane.</t>
  </si>
  <si>
    <t>Due to the possibility of increased risk for heart attack and stroke in users of NSAID drugs, particularly COX-2 selective NSAIDs such as celecoxib the American Heart Association warned that celecoxib should be used "as a last resort on patients who have heart disease or a risk of developing it", and suggested that paracetamol (acetaminophen), or certain older NSAIDs, such as naproxen, may be safer choices for chronic pain relief in these patients. Celecoxib contains a sulfonamide moiety and may cause allergic reactions in those allergic to other sulfonamide-containing drugs. Celecoxib may increase the risk of renal failure with angiotensin converting enzyme-inhibitors, such as lisinopril, and diuretics, such as hydrochlorothiazide.</t>
  </si>
  <si>
    <t>Levetiracetam</t>
  </si>
  <si>
    <t>102767-28-2</t>
  </si>
  <si>
    <t>BML-DL172</t>
  </si>
  <si>
    <t xml:space="preserve">Anticonvulsant, Nootropic </t>
  </si>
  <si>
    <t>The exact mechanism by which levetiracetam acts to treat epilepsy is unknown. However, the drug binds to a synaptic vesicle protein, SV2A, which is believed to impede nerve conduction across synapses.</t>
  </si>
  <si>
    <t>Generally well tolerated, but may cause drowsiness, weakness, unsteady gait, coordination problems, headache, pain, forgetfulness, anxiety, irritability or agitation, dizziness, mood changes, nervousness, loss of appetite, vomiting, diarrhea, constipation, and changes in skin pigmentation.
Serious side effects may include depression, hallucinations, suicidal thoughts, seizures that are worse or different, fever, sore throat, signs of infection, double vision, itching, rash, swelling of the face. A study published in 2005 suggests that the addition of pyridoxine (vitamin B6) may curtail some of the psychiatric symptoms.</t>
  </si>
  <si>
    <t>Letrozole</t>
  </si>
  <si>
    <t>112809-51-5</t>
  </si>
  <si>
    <t>BML-DL300</t>
  </si>
  <si>
    <t xml:space="preserve">Third-generation aromatase inhibitor. It selectively and reversibly inhibits aromatase, which may result in growth inhibition of estrogen-dependent breast cancer cells. Aromatase, a cytochrome P-450 enzyme localized to the endoplasmic reticulum of the cell and found in many tissues including those of the premenopausal ovary, liver, and breast, catalyzes the aromatization of androstenedione and testosterone into estrone and estradiol, the final step in estrogen biosynthesis. </t>
  </si>
  <si>
    <t>The most common side effects are sweating, hot flashes, arthralgia (joint pain), and fatigue. Generally, side effects include signs and symptoms of hypoestrogenism. There is concern that long term use may lead to osteoporosis.</t>
  </si>
  <si>
    <t>Anastrozole</t>
  </si>
  <si>
    <t>120511-73-1</t>
  </si>
  <si>
    <t>BML-DL144</t>
  </si>
  <si>
    <t>Aromatase Inhibitor</t>
  </si>
  <si>
    <t>Bone weakness has been associated with anastrozole. Women who switched to anastrozole after two years on tamoxifen reported twice as many fractures as those who continued to take tamoxifen (2.1% compared to 1%).</t>
  </si>
  <si>
    <t>Bicalutamide</t>
  </si>
  <si>
    <t>90357-06-5</t>
  </si>
  <si>
    <t>ALX-270-476</t>
  </si>
  <si>
    <t>Competes with androgen for the binding of androgen receptors, consequently blocking the action of androgens of adrenal and testicular origin which stimulate the growth of normal and malignant prostatic tissue.</t>
  </si>
  <si>
    <t>Adverse reactions include reproductive system and breast disorders, breast tenderness, gynaecomastia, hot flushes, gastrointestinal disorders, diarrhoea, nausea, hepatic changes (elevated levels of transaminases, jaundice), asthenia and pruritus.</t>
  </si>
  <si>
    <t>Clindamycin Palmitate¬∑HCl</t>
  </si>
  <si>
    <t>25507-04-4</t>
  </si>
  <si>
    <t>BML-DL102</t>
  </si>
  <si>
    <t>Vorinostat</t>
  </si>
  <si>
    <t>149647-78-9</t>
  </si>
  <si>
    <t>ALX-270-288</t>
  </si>
  <si>
    <t>Antineoplastic; Treatment of cutaneous T cell lymphoma (CTCL)</t>
  </si>
  <si>
    <t>Histone deacetylase (HDAC) inhibitor</t>
  </si>
  <si>
    <t>General side effects including fatigue (52.3%), decreased weight (20.9%), chills (16.3%), dizziness (15.1%), and pyrexia (10.5%) have been reported. Other common effects are: diarrhea (52.3%), nausea (40.7%), thrombocytopenia (25.6%), muscle spasms (19.8%), alopecia (18.6%), pruritis (11.6%), peripheral edema (12.8%), headache (11.6%), upper respiratory infection (10.5%) and cough (10.5%).</t>
  </si>
  <si>
    <t>Didanosine</t>
  </si>
  <si>
    <t>69655-05-6</t>
  </si>
  <si>
    <t>BML-DL302</t>
  </si>
  <si>
    <t>Didanosine (ddI) is metabolized intracellularly by a series of cellular enzymes to its active moiety, dideoxyadenosine triphosphate (ddATP), which inhibits the HIV reverse transcriptase enzyme competitively by competing with natural dATP. It also acts as a chain terminator by its incorporation into viral DNA as the lack of a 3'-OH group in the incorporated nucleoside analogue prevents the formation of the 5' to 3' phosphodiester linkage essential for DNA chain elongation, and therefore, the viral DNA growth is terminated.</t>
  </si>
  <si>
    <t>The most common adverse events with didanosine are diarrhea, nausea, vomiting, abdominal pain, fever, headache and rash. Peripheral neuropathy occurred in 21-26% of participants in key didanosine trials. Pancreatitis is rarely observed but has caused occasional fatalities, and has black box warning status. Other reported serious adverse events are retinal changes, optic neuritis and alterations of liver functions. The risk of some of these serious adverse events is increased by drinking alcohol.
In February 2010, the United States Food and Drug Administration issued a statement that patients using Didanosine (Videx) are at risk for a rare but potentially fatal liver disorder, non-cirrhotic portal hypertension.</t>
  </si>
  <si>
    <t>Dolasetron</t>
  </si>
  <si>
    <t>115956-12-2</t>
  </si>
  <si>
    <t>BML-DL199</t>
  </si>
  <si>
    <t>Antinauseant and antiemetic agent.</t>
  </si>
  <si>
    <t>Selective serotonin 5-HT3 receptor antagonist. In vivo, the drug is rapidly converted into its major active metabolite, hydrodolasetron, which seems to be largely responsible for the drug's pharmacological activity. The antiemetic activity of the drug is brought about through the inhibition of 5-HT3 receptors present both centrally (medullary chemoreceptor zone) and peripherally (GI tract). This inhibition of 5-HT3 receptors in turn inhibits the visceral afferent stimulation of the vomiting center, likely indirectly at the level of the area postrema, as well as through direct inhibition of serotonin activity within the area postrema and the chemoreceptor trigger zone.</t>
  </si>
  <si>
    <t xml:space="preserve">Well-tolerated drug with few side effects. Headache, dizziness, and constipation are the most commonly reported side effects associated with its use. There is a potential for prolonging of the QT interval to occur as well. </t>
  </si>
  <si>
    <t>Enalaprilat Maleate</t>
  </si>
  <si>
    <t>76095-16-4</t>
  </si>
  <si>
    <t>BML-DL192</t>
  </si>
  <si>
    <t xml:space="preserve"> ACE inhibitor</t>
  </si>
  <si>
    <t>Fluvastatin¬∑Na</t>
  </si>
  <si>
    <t>93957-55-2</t>
  </si>
  <si>
    <t>ALX-270-466</t>
  </si>
  <si>
    <t xml:space="preserve">Fluvastatin is a competitive inhibitor of hydroxymethylglutaryl-coenzyme A (HMG-CoA) reductase.  HMG-CoA reductase is responsible for the conversion of HMG-CoA to mevalonic acid, the rate-limiting step in cholesterol biosynthesis. </t>
  </si>
  <si>
    <t>Fosinopril¬∑Na</t>
  </si>
  <si>
    <t>88889-14-9</t>
  </si>
  <si>
    <t>BML-DL155</t>
  </si>
  <si>
    <t xml:space="preserve"> Angiotensin converting enzyme (ACE) inhibitor</t>
  </si>
  <si>
    <t>Gemcitabine¬∑HCl</t>
  </si>
  <si>
    <t>122111-03-9</t>
  </si>
  <si>
    <t>ALX-480-101</t>
  </si>
  <si>
    <t xml:space="preserve">Antineoplastic,  Antiviral, Immunosuppressive </t>
  </si>
  <si>
    <t>Gemcitabine inhibits DNA synthesis through the inhibition of thymidylate synthetase.</t>
  </si>
  <si>
    <t>Granisetron¬∑HCl</t>
  </si>
  <si>
    <t>107007-99-8</t>
  </si>
  <si>
    <t>BML-DL166</t>
  </si>
  <si>
    <t>Antiemetic</t>
  </si>
  <si>
    <t>A serotonin 5-HT3 receptor antagonist.</t>
  </si>
  <si>
    <t>Oxaliplatin</t>
  </si>
  <si>
    <t>61825-94-3</t>
  </si>
  <si>
    <t>ALX-400-042</t>
  </si>
  <si>
    <t xml:space="preserve">DNA Crosslinker. After displacement of oxalate ligand, compound alkylates macromolecules, forming both inter- and intra-strand platinum-DNA crosslinks, which result in inhibition of DNA replication and transcription and cell-cycle nonspecific cytotoxicity. </t>
  </si>
  <si>
    <t>Neuropathy (both an acute, reversible sensitivity to cold and numbness in the hands and feet and a chronic, possibly irreversible foot/leg, hand/arm numbness), 
fatigue, nausea, vomiting, and/or diarrhea, neutropenia, ototoxicity, hypokalemia.</t>
  </si>
  <si>
    <t>Atazanavir</t>
  </si>
  <si>
    <t>198904-31-3</t>
  </si>
  <si>
    <t>BML-DL546</t>
  </si>
  <si>
    <t>Antiretrovial drug and protease inhibitor</t>
  </si>
  <si>
    <t>Atazanavir selectively inhibits the virus-specific processing of viral Gag and Gag-Pol polyproteins in HIV-1 infected cells by binding to the active site of HIV-1 protease, thus preventing the formation of mature virions. Atazanavir is not active against HIV-2.</t>
  </si>
  <si>
    <t>Bilirubin levels in the blood are normally asymptomatically raised with atazanavir. A single case of torsades de pointes attributable to atazanavir therapy has been described.</t>
  </si>
  <si>
    <t>Mycophenolate Mofetil</t>
  </si>
  <si>
    <t>128794-94-5</t>
  </si>
  <si>
    <t>BML-IM101</t>
  </si>
  <si>
    <t>Antineoplastic, Immunosuppressant</t>
  </si>
  <si>
    <t>Metabolised in the liver to mycophenolic acid. Inhibits inosine monophosphate dehydrogenase, the enzyme that controls the rate of synthesis of guanine monophosphate in the de novo pathway of purine synthesis used in the proliferation of B and T lymphocytes.</t>
  </si>
  <si>
    <t>Intravenous (IV) administration of mycophenolate mofetil is commonly associated with thrombophlebitis and thrombosis. Infrequent adverse effects (0.1‚Äì1% of patients) include esophagitis, gastritis, gastrointestinal tract hemorrhage, and/or invasive cytomegalovirus (CMV) infection. Several cases of pure red cell aplasia (PRCA) have also been reported.</t>
  </si>
  <si>
    <t>Clofarabine</t>
  </si>
  <si>
    <t>123318-82-1</t>
  </si>
  <si>
    <t>BML-DL103</t>
  </si>
  <si>
    <t>Clofarabine is phosphorylated intracellularly to the cytotoxic active 5'-triphosphate, which inhibits the activities of ribonucleotide reductase and DNA polymerase, resulting in inhibition of DNA repair and synthesis of DNA and RNA. Also disrupts mitochondrial function and membrane integrity, resulting in the release of pre-apoptotic factors, including cytochrome C and apoptotic-inducing factor, which activate apoptosis.</t>
  </si>
  <si>
    <t>Systemic Inflammatory Response Syndrome (SIRS), Bone marrow suppression, 
Dehydration and low blood pressure, Vomiting and diarrhea, 
Clofarabine can also cause tachycardia and can affect the liver and kidneys.</t>
  </si>
  <si>
    <t>Cabergoline</t>
  </si>
  <si>
    <t>81409-90-7</t>
  </si>
  <si>
    <t>BML-DL219</t>
  </si>
  <si>
    <t xml:space="preserve">Antiparkinson </t>
  </si>
  <si>
    <t>Although cabergoline is commonly described principally as a dopamine D2 receptor agonist, it also possesses significant affinity for the D3, D4, 5-HT1A, 5-HT2A, 5-HT2B, 5-HT2C, Œ±2B- receptors, and moderate/low affinity for the D1 and 5-HT7 receptors. Cabergoline functions as an agonist at all receptors except for 5-HT7 and Œ±2B-, where it acts as an antagonist</t>
  </si>
  <si>
    <t>Overdosage might be expected to produce nasal congestion, syncope, or hallucinations.</t>
  </si>
  <si>
    <t>Ibandronate¬∑Na Monohydrate</t>
  </si>
  <si>
    <t>138926-19-9</t>
  </si>
  <si>
    <t>BML-DL213</t>
  </si>
  <si>
    <t>Inhibits osteoclast-mediated bone resorption</t>
  </si>
  <si>
    <t>Ibandronate inhibits farnesyl pyrophosphate (FPP) synthase, preventing post-translational farnesylation and geranylgeranylation of GTPase signalling proteins.</t>
  </si>
  <si>
    <t>Side effects include chest pain, severe joint and muscle pain, swelling and difficulty in swallowing</t>
  </si>
  <si>
    <t>Imipenem</t>
  </si>
  <si>
    <t>64221-86-9</t>
  </si>
  <si>
    <t>BML-DL202</t>
  </si>
  <si>
    <t>inhibits osteoclast-mediated bone resorption</t>
  </si>
  <si>
    <t>Imipenem acts as an antimicrobial through the inhibition of cell wall synthesis of various gram-positive and gram-negative bacteria. This inhibition of cell wall synthesis in gram-negative bateria is attained by binding to pencillin binding proteins (PBPs). In E. coli and selected strains of P. aeruginosa, imipenem has shown to have the highest affinity to PBP-2, PBP-1a, and PBP-1b. This preferential binding to PBP-2 and PBP-1b results in the direct conversion of the individual cell to a spheroblast, which leads to rapid cell lysis and death without filament formation.</t>
  </si>
  <si>
    <t>Common adverse drug reactions are nausea and vomiting. People who are allergic to penicillin and other beta-lactam antibiotics should take caution if taking imipenem, as cross-reactivity rates are low. At high doses, imipenem is actually seizuregenic.</t>
  </si>
  <si>
    <t>Lomustine</t>
  </si>
  <si>
    <t>13010-47-4</t>
  </si>
  <si>
    <t>ALX-400-038</t>
  </si>
  <si>
    <t xml:space="preserve">Nitrogen Mustard Alkylating Agent, DNA Crosslinker. </t>
  </si>
  <si>
    <t xml:space="preserve">Causes severe, sometimes delayed, myelosuppression. Pulmonary toxicity has been reported at cumulative doses usually greater than 1,100 mg/m2. </t>
  </si>
  <si>
    <t>Adapalene</t>
  </si>
  <si>
    <t>106685-40-9</t>
  </si>
  <si>
    <t>BML-GR111</t>
  </si>
  <si>
    <t>Retinoic acid Receptor agonist. Binds to gamma and beta retinoic acid nuclear receptors and retinoid X receptors but does not bind to the cytosolic receptor protein. Although the exact mode of action of adapalene is unknown, it is suggested that topical adapalene may normalize the differentiation of follicular epithelial cells resulting in decreased microcomedone formation.</t>
  </si>
  <si>
    <t>Chronic ingestion of the drug may lead to the same side effects as those associated with excessive oral intake of Vitamin A.</t>
  </si>
  <si>
    <t>Meropenem</t>
  </si>
  <si>
    <t>96036-03-2</t>
  </si>
  <si>
    <t>BML-DL167</t>
  </si>
  <si>
    <t>The bactericidal activity of meropenem results from the inhibition of cell wall synthesis. Meropenem readily penetrates the cell wall of most Gram-positive and Gram-negative bacteria to reach penicillin-binding- protein (PBP) targets. Its strongest affinities are toward PBPs 2, 3 and 4 of Escherichia coli and Pseudomonas aeruginosa; and PBPs 1, 2 and 4 of Staphylococcus aureus.</t>
  </si>
  <si>
    <t>The most common adverse effects are diarrhea (4.8%), nausea and vomiting (3.6%), injection-site inflammation (2.4%), headache (2.3%), rash (1.9%), and thrombophlebitis (0.9%).[2] Many of these adverse effects were observed in the setting of severely ill individuals who were already taking many medications. Meropenem also has a reduced potential for causing seizures in comparison with imipenem. Several cases of severe hypokalemia have been reported.</t>
  </si>
  <si>
    <t>Oseltamivir Phosphate</t>
  </si>
  <si>
    <t>204255-11-8</t>
  </si>
  <si>
    <t>BML-DL194</t>
  </si>
  <si>
    <t>Inhibits influenza virus neuraminidase</t>
  </si>
  <si>
    <t>Pamidronate Disodium  Pentahydrate (Pamidronic Acid)</t>
  </si>
  <si>
    <t>109552-15-0</t>
  </si>
  <si>
    <t>BML-DL196</t>
  </si>
  <si>
    <t>Promotes osteoblast proliferation and differentiation while inhibiting osteoclastogenesis and osteoclast function.</t>
  </si>
  <si>
    <t>The mechanism of action of pamidronate is inhibition of bone resorption. Pamidronate adsorbs to calcium phosphate (hydroxyapatite) crystals in bone and may directly block dissolution of this mineral component of bone. In vitro studies also suggest that inhibition of osteoclast activity contributes to inhibition of bone resorption. Pamidronate also targets farnesyl pyrophosphate (FPP) synthase. Nitrogen-containing bisphosphonates (such as pamidronate, alendronate, risedronate, ibandronate and zoledronate) appear to act as analogues of isoprenoid diphosphate lipids, thereby inhibiting FPP synthase, an enzyme in the mevalonate pathway. Inhibition of this enzyme in osteoclasts prevents the biosynthesis of isoprenoid lipids (FPP and GGPP) that are essential for the post-translational farnesylation and geranylgeranylation of small GTPase signalling proteins. This activity inhibits osteoclast activity and reduces bone resorption and turnover. In postmenopausal women, it reduces the elevated rate of bone turnover, leading to, on average, a net gain in bone mass.</t>
  </si>
  <si>
    <t xml:space="preserve">Common side effects include bone pain, low calcium levels, nausea, and dizziness. Osteonecrosis of the jaw is a rare complication which has been associated with the use of bisphosphonates, including pamidronate. 
Pamidronate activates human Œ≥Œ¥ T cells in vitro and in vivo, which may lead to flu-like symptoms upon administration. </t>
  </si>
  <si>
    <t>Pramipexole Dihydrochloride Monohydrate</t>
  </si>
  <si>
    <t>191217-81-9</t>
  </si>
  <si>
    <t>BML-DL197</t>
  </si>
  <si>
    <t>Nonergot dopamine agonist</t>
  </si>
  <si>
    <t xml:space="preserve">Dopamine agonist. </t>
  </si>
  <si>
    <t>Some side effects include somnolence, nausea,headache,fatigue, dyskinesia, anoerxia, sleeping problems  and dry mouth.</t>
  </si>
  <si>
    <t>Triptorelin Acetate</t>
  </si>
  <si>
    <t>140194-24-7</t>
  </si>
  <si>
    <t>BML-DL310</t>
  </si>
  <si>
    <t>Causes a surge in the testosterone level. Used in prostate cancer patients.</t>
  </si>
  <si>
    <t>GnRH agonist</t>
  </si>
  <si>
    <t>Painful or difficult urination, bone pain, numbness, loss of movement in any part of the body, tingiling of muscles, headache, nausea are some side effects of this drug.</t>
  </si>
  <si>
    <t>Risredonic Acid</t>
  </si>
  <si>
    <t>105462-24-6</t>
  </si>
  <si>
    <t>BML-DL198</t>
  </si>
  <si>
    <t>Used to strengthen bone , treat or prevent osteoporosis</t>
  </si>
  <si>
    <t>The action of risedronate on bone tissue is based partly on its affinity for hydroxyapatite, which is part of the mineral matrix of bone. Risedronate also targets farnesyl pyrophosphate (FPP) synthase. Nitrogen-containing bisphosphonates (such as pamidronate, alendronate, risedronate, ibandronate and zoledronate) appear to act as analogues of isoprenoid diphosphate lipids, thereby inhibiting FPP synthase, an enzyme in the mevalonate pathway. Inhibition of this enzyme in osteoclasts prevents the biosynthesis of isoprenoid lipids (FPP and GGPP) that are essential for the post-translational farnesylation and geranylgeranylation of small GTPase signalling proteins. This activity inhibits osteoclast activity and reduces bone resorption and turnover. In postmenopausal women, it reduces the elevated rate of bone turnover, leading to, on average, a net gain in bone mass.</t>
  </si>
  <si>
    <t>Side effects include abdominal pain, anxiety, back pain, belching, bladder irritation, bone disorders and pain, bronchitis, bursitis, cataracts, chest pain, colitis, constipation, depression, diarrhea, difficulty breathing, dizziness, dry eyes, eye infection, flu-like symptoms, gas, headache, high blood pressure, infection, insomnia, itching, joint disorders and pain, leg cramps, muscle pain, muscle weakness, nausea, neck pain, nerve pain, pain, pneumonia, rash, ringing in ears, sinus problems, sore throat, stomach bleeding, stuffy or runny nose, swelling, tendon problems, tumor, ulcers, urinary tract infection, vertigo, vision problems, and weakness. In common with other bisphosphonate drugs, risedronate appears to be associated with the rare side effect osteonecrosis of the jaw, often preceded by dental procedures inducing trauma to the bone.</t>
  </si>
  <si>
    <t>Rocuronium Bromide</t>
  </si>
  <si>
    <t>119302-91-9</t>
  </si>
  <si>
    <t>BML-DL187</t>
  </si>
  <si>
    <t>Muscle Relaxant</t>
  </si>
  <si>
    <t xml:space="preserve">Rocuronium acts by competing for cholinergic receptors at the motor end-plate. This action is antagonized by acetylcholinesterase inhibitors, such as neostigmine and edrophonium. Rocuronium acts by competitively binding to nicotinic cholinergic receptors. The binding of vecuronium decreases the opportunity for acetylcholine to bind to the nicotinic receptor at the postjunctional membrane of the myoneural junction. As a result, depolarization is prevented, calcium ions are not released and muscle contraction does not occur. Evidence also suggests that nondepolarizing agents can affect ACh release. It has been hypothesized that nondepolarzing agents bind to postjunctional ("curare") receptors and may therefore interfere with the sodium and potassium flux, which is responsible for depolarization and repolarization of the membranes involved in muscle contraction. </t>
  </si>
  <si>
    <t xml:space="preserve">Risk of allergic reaction to the drug in some patients (particularly those with asthma). </t>
  </si>
  <si>
    <t xml:space="preserve">Vinorelbine </t>
  </si>
  <si>
    <t>71486-22-1</t>
  </si>
  <si>
    <t>BML-NP461</t>
  </si>
  <si>
    <t>Antineoplastic for treatment breast and non-small cell lung cancer.</t>
  </si>
  <si>
    <t>Mitotic spindle toxin; First semi-synthetic vinca alkaloid.</t>
  </si>
  <si>
    <t>Lowered resistance to infection, bruising or bleeding, anaemia, constipation, diarrhoea, nausea, numbness or tingling in hands or feet (peripheral neuropathy), tiredness and a general feeling of weakness (asthenia), inflammation of the vein into which it was injected (phlebitis). Seldom severe hyponatremia is seen.</t>
  </si>
  <si>
    <t xml:space="preserve">Salmeterol </t>
  </si>
  <si>
    <t>89365-50-4</t>
  </si>
  <si>
    <t>BML-DL210</t>
  </si>
  <si>
    <t>2000's</t>
  </si>
  <si>
    <t>Can be used for the treatment of asthma and chronic obstructive pulmonary disease(COPD).</t>
  </si>
  <si>
    <t>Œ≤2-adrenergic receptor agonist</t>
  </si>
  <si>
    <t>Common side effects include wheezing, choking, tremors, weakness and skin rash</t>
  </si>
  <si>
    <t>Vincristine Sulfate</t>
  </si>
  <si>
    <t>2068-78-2</t>
  </si>
  <si>
    <t>BML-T117</t>
  </si>
  <si>
    <t>Microtubule-targeting Agent, MAO B Inhibitor.</t>
  </si>
  <si>
    <t>Main side-effects are peripheral neuropathy, hyponatremia, constipation, and alopecia.
Risk of MI or ischemia.</t>
  </si>
  <si>
    <t>Aspirin (Acetylsalicylic Acid)</t>
  </si>
  <si>
    <t>50-78-2</t>
  </si>
  <si>
    <t>ALX-430-115</t>
  </si>
  <si>
    <t>Cyclooxygenase inhibitor</t>
  </si>
  <si>
    <t>Effects of overdose include: tinnitus, abdominal pain, hypokalemia, hypoglycemia, pyrexia, hyperventilation, dysrhythmia, hypotension, hallucination, renal failure, confusion, seizure, coma, and death.</t>
  </si>
  <si>
    <t>Acyclovir (Acycloguanosine) Zovirax</t>
  </si>
  <si>
    <t>59277-89-3</t>
  </si>
  <si>
    <t>BML-DL316</t>
  </si>
  <si>
    <t>DNA polymerase inhibitor/Chain terminator</t>
  </si>
  <si>
    <t>Common adverse drug reactions (‚â•1% of patients) associated with systemic acyclovir therapy (oral or IV) include: nausea, vomiting, diarrhea and/or headache. In high doses, hallucinations have been reported. Infrequent adverse effects (0.1‚Äì1% of patients) include: agitation, vertigo, confusion, dizziness, oedema, arthralgia, sore throat, constipation, abdominal pain, hair loss, rash and/or weakness. Rare adverse effects (&lt;0.1% of patients) include: coma, seizures, neutropenia, leukopenia, crystalluria, anorexia, fatigue, hepatitis, Stevens‚ÄìJohnson syndrome, toxic epidermal necrolysis and/or anaphylaxis. Since cellular DNA can incorporate acyclovir into itself, the drug acts as a chromosome mutagen.</t>
  </si>
  <si>
    <t>Zidovudine (3'-Azido-3'-Deoxythymidine)</t>
  </si>
  <si>
    <t>30516-87-1</t>
  </si>
  <si>
    <t>BML-DL317</t>
  </si>
  <si>
    <t xml:space="preserve"> Antiviral, Anti-HIV</t>
  </si>
  <si>
    <t>Nucleoside analog reverse transcriptase inhibitor (NRTI)</t>
  </si>
  <si>
    <t>Early long-term higher-dose therapy with AZT was initially associated with side effects that sometimes limited therapy, including anemia, neutropenia, hepatotoxicity, cardiomyopathy, and myopathy. All of these conditions were generally found to be reversible upon reduction of AZT dosages. They have been attributed to several possible causes, including transient depletion of mitochondrial DNA, sensitivity of the Œ≥-DNA polymerase in some cell mitochondria, the depletion of thymidine triphosphate, oxidative stress, reduction of intracellular L-carnitine or apoptosis of the muscle cells. Anemia due to AZT was successfully treated using vitamins to stimulate red blood cell production. Most common side-effects included upset stomach and acid reflux (heartburn), headache, cosmetic reduction in abdominal body fat, light sleeping, and occasional loss of appetite; while less common complaints included faint discoloration of fingernails and toenails, mood elevation, occasional tingling or transient numbness of the hands or feet, and minor skin discoloration. Allergic reactions were rare.</t>
  </si>
  <si>
    <t>Allopurinol</t>
  </si>
  <si>
    <t>315-30-0</t>
  </si>
  <si>
    <t>BML-DL318</t>
  </si>
  <si>
    <t>Antiurolithic</t>
  </si>
  <si>
    <t>Xanthine oxidase inhibitor</t>
  </si>
  <si>
    <t>The most serious adverse effect is a hypersensitivity syndrome consisting of fever, skin rash, eosinophilia, hepatitis, worsened renal function, and, in some cases, allopurinol hypersensitivity syndrome. Allopurinol is one of the drugs commonly known to cause Stevens‚ÄìJohnson syndrome (SJS) and toxic epidermal necrolysis (TENS), two life-threatening dermatological conditions. More common is a less-serious rash that leads to discontinuing this drug.</t>
  </si>
  <si>
    <t>Altretamine</t>
  </si>
  <si>
    <t>645-05-6</t>
  </si>
  <si>
    <t>BML-DL320</t>
  </si>
  <si>
    <t>Alkylating agent</t>
  </si>
  <si>
    <t>Side effects include nausea, vomiting, anemia and peripheral sensory neuropathy. Hematologic  effects include anemia (33%), thrombocytopenia (9%), and leukopenia (5%).</t>
  </si>
  <si>
    <t>Alendronate¬∑Na Trihydrate</t>
  </si>
  <si>
    <t>121268-17-5</t>
  </si>
  <si>
    <t>BML-PR123</t>
  </si>
  <si>
    <t>Bone resorption inhibitor</t>
  </si>
  <si>
    <t>Farnesyl pyrophosphate synthase inhibitor</t>
  </si>
  <si>
    <t>Side effects: Gastrointestinal tract (ulceration of the esophagus), General (skin rash, rarely manifesting as Stevens‚ÄìJohnson syndrome and toxic epidermal necrolysis, eye problems (uveitis, scleritis) and generalized muscle, joint, and bone pain), Osteonecrosis of the Jaw, Bone (low-impact femoral fractures).</t>
  </si>
  <si>
    <t>Albendazole</t>
  </si>
  <si>
    <t>54965-21-8</t>
  </si>
  <si>
    <t>BML-DL321</t>
  </si>
  <si>
    <t>Antihelminithic</t>
  </si>
  <si>
    <t>Tubulin modulator</t>
  </si>
  <si>
    <t>Albendazole may cause abdominal pain, dizziness, headache, fever, nausea, vomiting, or temporary hair loss. In rare cases it may cause persistent sore throat, severe headache, seizures, vision problems, yellowing eyes or skin, dark urine, stomach pain, easy bruising, mental/mood changes, very stiff neck, change in amount of urine. Elevation of liver enzymes during treatment is a common side effect, but in rare cases there have also been reports of acute liver failure. Allergic reactions are also possible. 
Rarely Albendazole has been reported to cause marrow suppression, agranulocytosis or aplastic anemia which may be permanent.</t>
  </si>
  <si>
    <t>Sumatriptan Succinate</t>
  </si>
  <si>
    <t>103628-48-4</t>
  </si>
  <si>
    <t>BML-DL565</t>
  </si>
  <si>
    <t>Antimigraine, Vasoconstrictor</t>
  </si>
  <si>
    <t>Selective agonist of vascular serotonin ((5-hydroxytryptamine; 5-HT) type 1-like receptors, likely the 5-HT1D and 5-HT1B subtypes. It has no significant affinity (as measured using standard radioligand binding assays) or pharmacological activity at 5-HT2, 5-HT3 receptor subtypes or at alpha1-, alpha2-, or beta-adrenergic; dopamine1; dopamine2; muscarinic; or benzodiazepine receptors.</t>
  </si>
  <si>
    <t xml:space="preserve">Large doses of sumatriptan can cause sulfhemoglobinemia, a rare condition in which the blood changes from red to greenish-black, due to the integration of sulfur into the hemoglobin molecule. If sumatriptan is discontinued, the condition reverses within a few weeks.
Serious cardiac events, including some that have been fatal, have occurred following the use of the drug. Events reported have included coronary artery vasospasm, transient myocardial ischemia, myocardial infarction, ventricular tachycardia, and ventricular fibrillation.
The most common side-effects reported by at least 2% of patients are atypical sensations (paresthesias and warm/cold sensations),  pain and other pressure sensations (including chest pain),  neurological events (vertigo) and malaise/fatigue.  </t>
  </si>
  <si>
    <t>Amifostine</t>
  </si>
  <si>
    <t>20537-88-6</t>
  </si>
  <si>
    <t>BML-GR341</t>
  </si>
  <si>
    <t>Cyto- and radioprotective</t>
  </si>
  <si>
    <t>Common side effects of amifostine include hypocalcemia, diarrhea, nausea, vomiting, sneezing, somnolence, and hiccoughs. Serious side effects include: hypotension (found in 62% of patients), erythema multiforme, Stevens‚ÄìJohnson syndrome and toxic epidermal necrolysis, immune hypersensitivity syndrome, erythroderma, anaphylaxis, and loss of consciousness (rare).</t>
  </si>
  <si>
    <t>4-Aminosalicylic Acid</t>
  </si>
  <si>
    <t>65-49-6</t>
  </si>
  <si>
    <t>BML-DL325</t>
  </si>
  <si>
    <t>Antibacterial</t>
  </si>
  <si>
    <t>Antitubercular</t>
  </si>
  <si>
    <t xml:space="preserve">Gastrointestinal side-effects (nausea, vomiting, diarrhoea) are common; the delayed-release formulation is meant to help overcome this problem. It is also a cause of drug-induced hepatitis. Patients with glucose-6-phosphate dehydrogenase deficiency should avoid taking aminosalicylic acid as it causes haemolysis. Thyroid goitre is also a side-effect because aminosalicylic acid inhibits the synthesis of thyroid hormones. </t>
  </si>
  <si>
    <t>Mesalamine (5-Aminosalicylic Acid)</t>
  </si>
  <si>
    <t>89-57-6</t>
  </si>
  <si>
    <t>ALX-430-110</t>
  </si>
  <si>
    <t xml:space="preserve">Anti-inflammatory </t>
  </si>
  <si>
    <t>Although the mechanism of action of mesalazine is not fully understood, it appears to be topical rather than systemic. Mucosal production of arachidonic acid metabolites, both through the cyclooxygenase pathways, i.e., prostanoids, and through the lipoxygenase pathways, i.e., leukotrienes and hydroxyeicosatetraenoic acids, is increased in patients with chronic inflammatory bowel disease, and it is possible that mesalazine diminishes inflammation by blocking cyclooxygenase and inhibiting prostaglandin production in the colon.</t>
  </si>
  <si>
    <t>Common side effects include diarrhea, nausea, cramping and flatulence.</t>
  </si>
  <si>
    <t>Ampicillin Trihydrate</t>
  </si>
  <si>
    <t>7177-48-2</t>
  </si>
  <si>
    <t>BML-DL327</t>
  </si>
  <si>
    <t xml:space="preserve">Broad-spectrum antibiotic, Anti-Bacterial </t>
  </si>
  <si>
    <t>By binding to specific penicillin-binding proteins (PBPs) located inside the bacterial cell wall, Ampicillin inhibits the third and last stage of bacterial cell wall synthesis. Cell lysis is then mediated by bacterial cell wall autolytic enzymes such as autolysins; it is possible that Ampicillin interferes with an autolysin inhibitor.</t>
  </si>
  <si>
    <t>Ampicilin can sometimes result in reactions that range in severity from a rash (in the case of patients that may unwittingly have mononucleosis) to potentially lethal allergic reactions such as anaphylaxis. However, as with other penicillin drugs, it is relatively non-toxic and adverse effects of a serious nature are encountered only rarely.</t>
  </si>
  <si>
    <t>(¬±)-Atenolol</t>
  </si>
  <si>
    <t>29122-68-7</t>
  </si>
  <si>
    <t>BML-AC166</t>
  </si>
  <si>
    <t>beta-adrenergic antagonist</t>
  </si>
  <si>
    <t>Symptoms of an atenolol overdose include a slow heart beat, shortness of breath, fainting, dizziness, weakness, confusion, nausea, and vomiting.</t>
  </si>
  <si>
    <t>Atracurium Besylate</t>
  </si>
  <si>
    <t>64228-81-5</t>
  </si>
  <si>
    <t>BML-DL332</t>
  </si>
  <si>
    <t>Neuromuscular blocking agent</t>
  </si>
  <si>
    <t>Cholinergic blocker</t>
  </si>
  <si>
    <t>Excessive doses can be expected to produce enhanced pharmacological effects. Overdosage may increase the risk of histamine release and cardiovascular effects, especially hypotension.</t>
  </si>
  <si>
    <t>Vinblastine Sulfate</t>
  </si>
  <si>
    <t>143-67-9</t>
  </si>
  <si>
    <t>ALX-350-257</t>
  </si>
  <si>
    <t>Microtubule-targeting Agent</t>
  </si>
  <si>
    <t xml:space="preserve">Toxicities include myelosuppression (leukopenia (granulocytopenia), anemia), gastrointestinal toxicity, potent vesicant (blister-forming) activity, and extravasation injury (forms deep ulcers). </t>
  </si>
  <si>
    <t>Azithromycin</t>
  </si>
  <si>
    <t>83905-01-5</t>
  </si>
  <si>
    <t>BML-DL335</t>
  </si>
  <si>
    <t>RNA dependent protein synthesis inhibitor</t>
  </si>
  <si>
    <t xml:space="preserve">Most common side effects are gastrointestinal: diarrhea (5%), nausea (3%), abdominal pain (3%), and vomiting. Fewer than 1% of patients stop taking the drug due to side effects. Nervousness, dermatologic reactions, and anaphylaxis have been reported. As with all antimicrobial agents, pseudomembranous colitis can occur during and up to several weeks after azithromycin therapy. Occasionally, patients have developed cholestatic hepatitis or delirium. Accidental intravenous overdosage in an infant caused severe heart block, resulting in residual encephalopathy.
A 2012 study found the drug may increase the risk of death, especially in those with heart problems, compared with those on other antibiotics such as amoxicillin or no antibiotic.
</t>
  </si>
  <si>
    <t>Aztreonam</t>
  </si>
  <si>
    <t>78110-38-0</t>
  </si>
  <si>
    <t>BML-DL336</t>
  </si>
  <si>
    <t>PBP3 Inhibitor</t>
  </si>
  <si>
    <t>Reported side-effects include injection site reactions, rash, and rarely toxic epidermal necrolysis. Gastrointestinal side effects generally include diarrhea and nausea and vomiting. There may be drug-induced eosinophilia. Because of the unfused beta-lactam ring unique to aztreonam, there is limited cross-reactivity between aztreonam and other beta-lactam antibiotics, and it is generally considered safe to admininister aztreonam to patients with hypersensitivity (allergies) to penicillins.
Aztreonam is considered Pregnancy category B.</t>
  </si>
  <si>
    <t>Betamethasone</t>
  </si>
  <si>
    <t>378-44-9</t>
  </si>
  <si>
    <t>BML-DL337</t>
  </si>
  <si>
    <t xml:space="preserve">Anti-inflammatory, Immunosuppressive </t>
  </si>
  <si>
    <t>Betamethasone is a glucocorticoid receptor agonist. This leads to changes in genetic expression once this complex binds to the GRE. The antiinflammatory actions of corticosteroids are thought to involve lipocortins, phospholipase A2 inhibitory proteins which, through inhibition arachidonic acid, control the biosynthesis of prostaglandins and leukotrienes. The immune system is suppressed by corticosteroids due to a decrease in the function of the lymphatic system, a reduction in immunoglobulin and complement concentrations, the precipitation of lymphocytopenia, and interference with antigen-antibody binding. Betamethasone binds to plasma transcortin, and it becomes active when it is not bound to transcortin.</t>
  </si>
  <si>
    <t>Symptoms of overdose include burning, itching, irritation, dryness, folliculitis, hypertrichosis, acneiform eruptions, hypopigmentation, perioral dermatitis, allergic contact dermatitis, maceration of the skin, secondary infection, skin atrophy, striae, and miliaria.</t>
  </si>
  <si>
    <t>Bisacodyl</t>
  </si>
  <si>
    <t>603-50-9</t>
  </si>
  <si>
    <t>BML-DL339</t>
  </si>
  <si>
    <t>Laxative</t>
  </si>
  <si>
    <t>Bisacodyl works by stimulating enteric nerves to cause colonic mass movements. It is also a contact laxative; it increases fluid and NaCl secretion. Action of bisacodyl on small intestine is negligible; stimulant laxatives mainly promote evacuation of the colon.</t>
  </si>
  <si>
    <t>It is not recommended to take bisacodyl within one hour of taking an antacid or milk.</t>
  </si>
  <si>
    <t>Buspirone¬∑HCl</t>
  </si>
  <si>
    <t>33386-08-2</t>
  </si>
  <si>
    <t>BML-DL341</t>
  </si>
  <si>
    <t>Anti-anxiety Agent, Anxiolytic, Sedative</t>
  </si>
  <si>
    <t>Buspirone binds to 5-HT type 1A serotonin receptors on presynaptic neurons in the dorsal raphe and on postsynaptic neurons in the hippocampus, thus inhibiting the firing rate of 5-HT-containing neurons in the dorsal raphe. Buspirone also binds at dopamine type 2 (DA2) receptors, blocking presynaptic dopamine receptors. Buspirone increases firing in the locus ceruleus, an area of brain where norepinephrine cell bodies are found in high concentration. The net result of buspirone actions is that serotonergic activity is suppressed while noradrenergic and dopaminergic cell firing is enhanced.</t>
  </si>
  <si>
    <t>Common adverse effects include dizziness, drowsiness, nausea, headache, nervousness, lightheadedness, short-term memory loss, and excitement.</t>
  </si>
  <si>
    <t>Carboplatin</t>
  </si>
  <si>
    <t>41575-94-4</t>
  </si>
  <si>
    <t>ALX-400-041</t>
  </si>
  <si>
    <t xml:space="preserve">DNA Crosslinker. Activated intracellularly and binds to GC-rich sites in DNA, thereby inducing intrastrand and interstrand DNA crosslinks, as well as DNA-protein crosslinks. These result in apoptosis and cell growth inhibition. This agent possesses tumoricidal activity similar to that of its parent compound, cisplatin, but is more stable and less toxic. </t>
  </si>
  <si>
    <t>The greatest benefit of carboplatin is its reduced side effects, particularly the elimination of nephrotoxic effects. Nausea and vomiting are less severe and more easily controlled.
Potent myelosuppression.</t>
  </si>
  <si>
    <t>Carbamazepine</t>
  </si>
  <si>
    <t>298-46-4</t>
  </si>
  <si>
    <t>ALX-550-084</t>
  </si>
  <si>
    <t>Anticonvulsant, Antimanic</t>
  </si>
  <si>
    <t>Drug inhibits sustained repetitive firing by blocking use-dependent sodium channels. Pain relief is believed to be associated with blockade of synaptic transmission in the trigeminal nucleus and seizure control with reduction of post-tetanic potentiation of synaptic transmission in the spinal cord. Carbamazepine also possesses anticholinergic, central antidiuretic, antiarrhythmic, muscle relaxant, antidepressant (possibly through blockade of norepinephrine release), sedative, and neuromuscular-blocking properties.</t>
  </si>
  <si>
    <t xml:space="preserve">Common adverse effects may include drowsiness, headaches and migraines, motor coordination impairment, and/or upset stomach. Carbamazepine preparations typically greatly decrease a person's alcohol tolerance. Less common side-effects may include cardiac arrhythmias, blurry or double vision and/or the temporary loss of blood cells or platelets and in rare cases can cause aplastic anemia. With normal use, small reductions in white cell count and serum sodium are common; however, in rare cases, the loss of platelets may become life-threatening. In this case a doctor may recommend frequent blood tests during the first few months of use, followed by three to four tests per year for established patients. Additionally, carbamazepine may possibly exacerbate preexisting cases of hypothyroidism, so yearly thyroid function tests are advisable for persons taking the drug. Carbamazepine increases the risk of developing lupus by 88%.
</t>
  </si>
  <si>
    <t>Cefotaxime Acid</t>
  </si>
  <si>
    <t>63527-52-6</t>
  </si>
  <si>
    <t>BML-DL347</t>
  </si>
  <si>
    <t>The bactericidal activity of cefotaxime results from the inhibition of cell wall synthesis via affinity for penicillin-binding proteins (PBPs). Cefotaxime shows high affinity for penicillin-binding proteins in the cell wall including PBP Ib and PBP III.</t>
  </si>
  <si>
    <t xml:space="preserve">Adverse effects following overdosage include nausea, vomiting, epigastric distress, diarrhea, and convulsions. </t>
  </si>
  <si>
    <t>Ceftazidime</t>
  </si>
  <si>
    <t>72558-82-8</t>
  </si>
  <si>
    <t>BML-DL348</t>
  </si>
  <si>
    <t>Ceftazidime is bactericidal in action exerting its effect by inhibition of enzymes responsible for cell-wall synthesis, primarily penicillin binding protein 3 (PBP3).</t>
  </si>
  <si>
    <t>Ceftazidime overdosage has occurred in patients with renal failure. Reactions have included seizure activity, encephalopathy, asterixis, neuromuscular excitability, and coma.</t>
  </si>
  <si>
    <t>Chloramphenicol</t>
  </si>
  <si>
    <t>56-75-7</t>
  </si>
  <si>
    <t>BML-DL349</t>
  </si>
  <si>
    <t>Broad-spectrum antibiotic, Anti-Bacterial . A tetracycline.</t>
  </si>
  <si>
    <t>Chloramphenicol is lipid-soluble, allowing it to diffuse through the bacterial cell membrane. It then reversibly binds to the L16 protein of the 50S subunit of bacterial ribosomes, where transfer of amino acids to growing peptide chains is prevented (perhaps by suppression of peptidyl transferase activity), thus inhibiting peptide bond formation and subsequent protein synthesis.</t>
  </si>
  <si>
    <t xml:space="preserve">The most serious side effect of chloramphenicol treatment is aplastic anaemia. This effect is rare and is generally fatal: there is no treatment and no way of predicting who may or may not get this side effect.                                                                                                                                             Chloramphenicol commomly causes bone marrow suppression during treatment; this is a direct toxic effect of the drug on human mitochondria. There is an increased risk of childhood leukemia.
Intravenous chloramphenicol use has been associated with the so-called gray baby syndrome. This phenomenon occurs in newborn infants because they do not yet have fully functional liver enzymes (i.e. UDP-glucuronyl transferase), so chloramphenicol remains unmetabolized in the body. This causes several adverse effects, including hypotension and cyanosis. </t>
  </si>
  <si>
    <t>Chlorambucil</t>
  </si>
  <si>
    <t>305-03-3</t>
  </si>
  <si>
    <t>ALX-400-049</t>
  </si>
  <si>
    <t>Antineoplastic, alkylating agent</t>
  </si>
  <si>
    <t>Nitrogen Mustard Alkylating Agent, DNA Crosslinker.</t>
  </si>
  <si>
    <t>Bone marrow suppression (anemia, neutropenia, thrombocytopenia) is the most commonly occurring side effect of chlorambucil. Withdrawn from the drug, this side effect is typically reversible. Like many alkylating agents, chlorambucil has been associated with the development of other forms of cancer. 
Less commonly occurring side effects include: Gastrointestinal Distress (nausea, vomiting, diarrhea, and oral ulcerations); Central Nervous effects (Seizures, tremors, muscular twitching, confusion, agitation, ataxia, and hallucinations); Skin reactions; Hepatotoxicity and Infertility.</t>
  </si>
  <si>
    <t>Chlorpheniramine Maleate</t>
  </si>
  <si>
    <t>113-92-8</t>
  </si>
  <si>
    <t>BML-DL352</t>
  </si>
  <si>
    <t>Chlorpheniramine binds to the histamine H1 receptor. This blocks the action of endogenous histamine, which subsequently leads to temporary relief of the negative symptoms brought on by histamine.</t>
  </si>
  <si>
    <t xml:space="preserve">Central nervous system side effects have included depression resulting in drowsiness in 75% or more of treated patients. Gastrointestinal side effects have included dry mouth and constipation in up to one-third of treated patients. Cardiovascular side effects have included hypotension, tachycardia, and palpitations. Ocular side effects of chlorpheniramine may include blurred vision, diplopia, and dry eyes due to anticholinergic effects. Genitourinary side effects have included dysuria, urinary hesitancy, and a decreased urine flow. Hematologic side effects have included bone marrow suppression, thrombocytopenia, and aplastic anemia. </t>
  </si>
  <si>
    <t>Chloroquine Diphosphate</t>
  </si>
  <si>
    <t>50-63-5</t>
  </si>
  <si>
    <t>BML-DL353</t>
  </si>
  <si>
    <t xml:space="preserve">Antimalarial </t>
  </si>
  <si>
    <t>The mechanism of plasmodicidal action of chloroquine is not completely certain. Like other quinoline derivatives, it is thought to inhibit heme polymerase activity. This results in accumulation of free heme, which is toxic to the parasites.</t>
  </si>
  <si>
    <t xml:space="preserve"> Side effects include gastrointestinal problems, stomach ache, itch, headache, postural hypotension, nightmares and blurred vision. Another serious side-effect is toxicity to the eye (specifically, central serous retinopathy).</t>
  </si>
  <si>
    <t>Thalidomide</t>
  </si>
  <si>
    <t>50-35-1</t>
  </si>
  <si>
    <t>BML-T115</t>
  </si>
  <si>
    <t>Immunosuppressant, Leprostatic, Angiogenesis Inhibitor</t>
  </si>
  <si>
    <t xml:space="preserve">Mechanism of action is not fully understood. The action may be related to suppression of excessive tumor necrosis factor-alpha (TNF-a), production and down-modulation of selected cell surface adhesion molecules involved in leukocyte migration. For example, administration of thalidomide has been reported to decrease circulating levels of TNF-a in patients with ENL, however, it has also been shown to increase plasma TNF-a levels in HIV-seropositive patients. As a cancer treatment, the drug may act as a VEGF inhibitor. Thalidomide binds to and inactivates the protein cereblon, which is important in limb formation. The inactivation leads to a teratogenic effect on fetal development. </t>
  </si>
  <si>
    <t>Potent teratogen.</t>
  </si>
  <si>
    <t>Ciprofloxacin</t>
  </si>
  <si>
    <t>85721-33-1</t>
  </si>
  <si>
    <t>ALX-380-287</t>
  </si>
  <si>
    <t>The bactericidal action of ciprofloxacin results from inhibition of the enzymes topoisomerase II (DNA gyrase) and topoisomerase IV, which are required for bacterial DNA replication, transcription, repair, strand supercoiling repair, and recombination.</t>
  </si>
  <si>
    <t>The major adverse effect seen with use of is gastrointestinal irritation, common with many antibiotics.</t>
  </si>
  <si>
    <t>Citalopram¬∑HBr</t>
  </si>
  <si>
    <t>59729-32-7</t>
  </si>
  <si>
    <t>BML-NS112</t>
  </si>
  <si>
    <t>A selective serotonin reuptake inhibitor (SSRI)</t>
  </si>
  <si>
    <t>Clarithromycin</t>
  </si>
  <si>
    <t>81103-11-9</t>
  </si>
  <si>
    <t>BML-DL357</t>
  </si>
  <si>
    <t>Clarithromycin is first metabolized to 14-OH clarithromycin, which is active and works synergistically with its parent compound. Like other macrolides, it then penetrates bacteria cell wall and reversibly binds to domain V of the 23S ribosomal RNA of the 50S subunit of the bacterial ribosome, blocking translocation of aminoacyl transfer-RNA and polypeptide synthesis. Clarithromycin also inhibits the hepatic microsomal CYP3A4 isoenzyme and P-glycoprotein, an energy-dependent drug efflux pump.</t>
  </si>
  <si>
    <t xml:space="preserve">Most common side-effects are gastrointestinal: diarrhea, nausea, extreme irritability, abdominal pain and vomiting, facial swelling. Less common side-effects include headaches, hallucinations (auditory and visual), dizziness/motion sickness, rashes, alteration in senses of smell and taste, including a metallic taste that lasts the entire time one takes it. Dry mouth, panic and / or anxiety attacks and nightmares have also been reported albeit less frequently. In more serious cases it has been known to cause jaundice, cirrhosis, and kidney problems including renal failure. Uneven heartbeats, chest pain, and shortness of breath have also been reported while taking this drug.
Adverse effects of clarithromycin in the central nervous system include dizziness, ototoxicity and headaches, but delirium and mania are also uncommon side effects. </t>
  </si>
  <si>
    <t>Clomiphene Citrate</t>
  </si>
  <si>
    <t>50-41-9</t>
  </si>
  <si>
    <t>BML-DL360</t>
  </si>
  <si>
    <t>Estrogen Modulator, Fertility Agent</t>
  </si>
  <si>
    <t>Selective estrogen receptor modulator (SERM). Clomifene appears to stumulate the release of gonadotropins, follicle-stimulating hormone (FSH), and leuteinizing hormone (LH), which leads to the development and maturation of ovarian follicle, ovulation, and subsequent development and function of the coprus luteum, thus resulting in pregnancy. Gonadotropin release may result from direct stimulation of the hypothalamic-pituitary axis or from a decreased inhibitory influence of estrogens on the hypothalamic-pituitary axis by competing with the endogenous estrogens of the uterus, pituitary, or hypothalamus. Clomifene has no apparent progestational, androgenic, or antrandrogenic effects and does not appear to interfere with pituitary-adrenal or pituitary-thyroid function.</t>
  </si>
  <si>
    <t>Common adverse drug reactions associated with the use of clomifene (‚â•1% of patients) include: vasomotor flushes (or hot flashes), abdominal discomfort, visual blurring (dose-dependent), and/or reversible ovarian enlargement and cyst formation. Infrequent adverse effects (0.1‚Äì1% of patients) include: abnormal uterine bleeding, nausea, and/or vomiting. Rare adverse effects (&lt;0.1% of patients) include: reversible alopecia and/or ovarian hyperstimulation syndrome.</t>
  </si>
  <si>
    <t xml:space="preserve">Clopidogrel Hydrogen Sulfate </t>
  </si>
  <si>
    <t>135046-48-9</t>
  </si>
  <si>
    <t>BML-AC1290</t>
  </si>
  <si>
    <t xml:space="preserve">Antiplatelet Agent, Platelet Aggregation Inhibitor, Fibrinolytic </t>
  </si>
  <si>
    <t>The active metabolite of clopidogrel prevents binding of adenosine diphosphate (ADP) to its platelet receptor, impairing the ADP-mediated activation of the glycoprotein GPIIb/IIIa complex. It is proposed that the inhibition involves a defect in the mobilization from the storage sites of the platelet granules to the outer membrane. he drug specifically and irreversibly inhibits the P2Y12 subtype of ADP receptor, which is important in aggregation of platelets and cross-linking by the protein fibrin. No direct interference occurs with the GPIIb/IIIa receptor. As the glycoprotein GPIIb/IIIa complex is the major receptor for fibrinogen, its impaired activation prevents fibrinogen binding to platelets and inhibits platelet aggregation. By blocking the amplification of platelet activation by released ADP, platelet aggregation induced by agonists other than ADP is also inhibited by the active metabolite of clopidogrel.</t>
  </si>
  <si>
    <t xml:space="preserve">Serious adverse drug reactions associated with clopidogrel therapy include: 
Severe neutropenia,  Thrombotic thrombocytopenic purpura (TTP), Hemorrhage. 
Other side effects may include: Upper GI discomfort, Gastric or duodenal ulcer, Gastritis, 
Diarrhea, Rash, Chest pain, Edema. </t>
  </si>
  <si>
    <t>Clobetasol Propionate</t>
  </si>
  <si>
    <t>25122-46-7</t>
  </si>
  <si>
    <t>BML-DL363</t>
  </si>
  <si>
    <t>Anti-inflammatory, Corticosteroid</t>
  </si>
  <si>
    <t>Thought to act by the induction of phospholipase A2 inhibitory proteins, collectively called lipocortins. It is postulated that these proteins control the biosynthesis of potent mediators of inflammation such as prostaglandins and leukotrienes by inhibiting the release of their common precursor arachidonic acid. Arachidonic acid is released from membrane phospholipids by phospholipase A2. Initially, however, clobetasol, like other corticosteroids, bind to the glucocorticoid receptor, which complexes, enteres the cell nucleus and modifies genetic transcription (transrepression/transactivation).</t>
  </si>
  <si>
    <t>Teratogen</t>
  </si>
  <si>
    <t>Orphenadrine Citrate</t>
  </si>
  <si>
    <t>4682-36-4</t>
  </si>
  <si>
    <t>BML-AC1386</t>
  </si>
  <si>
    <t>Muscle relaxant, Antiparkinson agent</t>
  </si>
  <si>
    <t>Orphenadrine binds and inhibits both histamine H1 receptors and NMDA receptors. It restores the motor disturbances induced by neuroleptics, in particular the hyperkinesia. The dopamine deficiency in the striatum increases the stimulating effects of the cholinergic system. This stimulation is counteracted by the anticholinergic effect of orphenadrine. It may have a relaxing effect on skeletal muscle spasms and it has a mood elevating effect.</t>
  </si>
  <si>
    <t xml:space="preserve">Common side effects include: dry mouth, dizziness, drowsiness, restlessness, insomnia, constipation, urine retention, orthostatic hypotension, and euphoria. The drowsiness and similar side effects tend to resolve within the first three to seven days of therapy. The euphoria is slight to moderate and subjectively different from that of both opioids and carisoprodol. </t>
  </si>
  <si>
    <t>Crotamiton</t>
  </si>
  <si>
    <t>483-63-6</t>
  </si>
  <si>
    <t>BML-DL366</t>
  </si>
  <si>
    <t>Scabicidal (for treating scabies) and antipruritic</t>
  </si>
  <si>
    <t>Crotamiton is usually used to treat pruritis (itching of the skin) caused by scabies or sunburn. Crotamiton relieves itching by producing what is called a counter-irritation. As crotamiton evaporates from the skin, it produces a cooling effect. This cooling effect helps to divert your body's attention away from the itching. Due to this cooling effect it is also effective for the relief of sunburn. The drug is also believed to kill scabies through an unknown mechanism.</t>
  </si>
  <si>
    <t>The most common side effect of crotamiton is skin irritation.</t>
  </si>
  <si>
    <t>Cyclophosphamide (Free Base)</t>
  </si>
  <si>
    <t>6055-19-2</t>
  </si>
  <si>
    <t>ALX-400-051</t>
  </si>
  <si>
    <t xml:space="preserve">Antineoplastic, Immunosuppressive </t>
  </si>
  <si>
    <t>Myelosuppression consisting primarily of leukopenia is the most common dose-limiting side effect. Anemia develops occasionally. Aplastic anemia has been reported rarely. One case of cyclophosphamide-induced methemoglobinemia has also been reported.</t>
  </si>
  <si>
    <t>Cytarabine</t>
  </si>
  <si>
    <t>147-94-4</t>
  </si>
  <si>
    <t>BML-DL370</t>
  </si>
  <si>
    <t xml:space="preserve">Antineoplastic, Antiviral, Immunosuppressive </t>
  </si>
  <si>
    <t xml:space="preserve">Antimetabolite of cytidine; Cytarabine is converted to the triphosphatel and then competes with cytidine for incorporation into DNA. Because the arabinose sugar sterically hinders the rotation of the molecule within DNA, DNA replication ceases, specifically during the S phase of the cell cycle. This agent also inhibits DNA polymerase, resulting in a decrease in DNA replication and repair. </t>
  </si>
  <si>
    <t>Causes granulocytopenia, leukopenia, thrombo-cytopenia, anemia.</t>
  </si>
  <si>
    <t>Danazol</t>
  </si>
  <si>
    <t>17230-88-5</t>
  </si>
  <si>
    <t>BML-DL372</t>
  </si>
  <si>
    <t>Estrogen Antagonist, Endometriosis treatment</t>
  </si>
  <si>
    <t>Gonadotropin inhibitor. Danazol suppresses the pituitary-ovarian axis possibly by inhibiting the output of pituitary gonadotropins. Danazol also depresses the preovulatory surge in output of follicle-stimulating hormone (FSH) and luteinizing hormone (LH), thereby reducing ovarian estrogen production. Danazol may also directly inhibits ovarian steroidogenesis; bind to androgen, progesterone, and glucocorticoid receptors; bind to sex-hormone-binding globulin and corticosteroid-binding globulin; and increases the metabolic clearance rate of progesterone. Another mechanism of action by which danazol may use to facilitate regression of endometriosis is by decreasing IgG, IgM, and IgA concentrations, as well as phospholipid and IgG isotope autoantibodies.</t>
  </si>
  <si>
    <t xml:space="preserve">Androgenic side effects such a hirsutism, voice deepening are of concern. Other possible side effects include acne and oily skin. Some patients who use danazol experience weight gain and fluid retention. 
The use of danazol for endometriosis has been linked to an increased risk of ovarian cancer. 
Danazol has, like most other androgenic agents, been linked with an increased risk of liver tumors. These are generally benign.
Unlike GnRH agonists, danazol does not induce osteoporosis. Also, symptoms of hot flushes tend to be less common or severe.
</t>
  </si>
  <si>
    <t>Desloratadine</t>
  </si>
  <si>
    <t>100643-71-8</t>
  </si>
  <si>
    <t>BML-DL154</t>
  </si>
  <si>
    <t xml:space="preserve"> Antihistamine, Antiallergy</t>
  </si>
  <si>
    <t>Desloratadine is a long-acting second-generation H1-receptor antagonist which has a selective and peripheral H1-antagonist action. Desloratadine competes with free histamine for binding at H1-receptors in the GI tract, uterus, large blood vessels, and bronchial smooth muscle. This blocks the action of endogenous histamine, which subsequently leads to temporary relief of the negative symptoms (eg. nasal congestion, watery eyes) brought on by histamine.</t>
  </si>
  <si>
    <t>Most common side-effects are fatigue, dry mouth, headache, and gastrointestinal disturbances.</t>
  </si>
  <si>
    <t>Dextromethorphan</t>
  </si>
  <si>
    <t>125-71-3</t>
  </si>
  <si>
    <t>BML-DL374</t>
  </si>
  <si>
    <t>1950's</t>
  </si>
  <si>
    <t>An Antitussive drug (cough suppressant)</t>
  </si>
  <si>
    <t>Opiod-like drug.  Acts as an antagonist to the NMDA glutamatergic receptor as well as the Œ±3/Œ≤4 nicontinic receptor, targeting the serotonin reuptake pump.    It is also an agonist to the opioid sigma 1 and sigma 2 receptors.</t>
  </si>
  <si>
    <t>Diclofenac¬∑Na Salt</t>
  </si>
  <si>
    <t>15307-79-6</t>
  </si>
  <si>
    <t>BML-DL375</t>
  </si>
  <si>
    <t xml:space="preserve">Non-steroidal anti-inflammatory </t>
  </si>
  <si>
    <t>The antiinflammatory effects of diclofenac are believed to be due to inhibition of both leukocyte migration and the enzyme cylooxygenase (COX-1 and COX-2), leading to the peripheral inhibition of prostaglandin synthesis. Besides the COX-inhibition, a number of other molecular targets of diclofenac that could contribute to its pain-relieving actions have recently been identified. These include:
Blockage of voltage-dependent sodium channels (after activation of the channel, diclofenac inhibits its reactivation also known as phase inhibition); Blockage of acid-sensing ion channels (ASICs); Positive allosteric modulation of KCNQ- and BK-potassium channels (diclofenac opens these channels, leading to hyperpolarization of the cell membrane).</t>
  </si>
  <si>
    <t xml:space="preserve">Diclofenac is among the better tolerated NSAIDs. Though 20% of patients on long-term treatment experience side-effects, only 2% have to discontinue the drug, mostly due to gastrointestinal complaints. The drug increases the risk of myocardial infarction. Liver damage occurs infrequently, and is usually reversible. Hepatitis may occur rarely without any warning symptoms and may be fatal. Bone marrow depression is noted infrequently (leukopenia, agranulocytosis, thrombopenia with/without purpura, aplastic anemia). </t>
  </si>
  <si>
    <t>Zalcitabine (2',3'-Dideoxycytidine)</t>
  </si>
  <si>
    <t>7481-89-2</t>
  </si>
  <si>
    <t>BML-DL376</t>
  </si>
  <si>
    <t>Nucleoside reverse transcriptase inhibitor (NRTI) with activity against Human Immunodeficiency Virus Type 1 (HIV-1). Within cells, zalcitabine is converted to its active metabolite, dideoxycytidine 5'-triphosphate (ddCTP), by the sequential action of cellular enzymes. ddCTP interferes with viral RNA-directed DNA polymerase (reverse transcriptase) by competing for utilization of the natural substrate deoxycytidine 5'-triphosphate (dCTP), as well as incorpating into viral DNA. Due to it's lack of a 3'-OH group, the formation of a 5' to 3' phosphodiester linkage that is necessary for DNA chain elongation is inhibited, thus leading to the termination of viral DNA growth.</t>
  </si>
  <si>
    <t>The most common adverse events at the beginning of treatment are nausea and headache. More serious adverse events are peripheral neuropathy, which can occur in up to 33% of patients with advanced disease, oral ulcers, oesophageal ulcers and, rarely, pancreatitis.</t>
  </si>
  <si>
    <t>Diflunisal</t>
  </si>
  <si>
    <t>22494-42-4</t>
  </si>
  <si>
    <t>BML-DL378</t>
  </si>
  <si>
    <t>Nonsteroidal Anti-inflammatory, Analgesic, Antipyretic</t>
  </si>
  <si>
    <t>The precise mechanism of the analgesic and anti-inflammatory actions of diflunisal is not known. Diflunisal is a prostaglandin synthetase inhibitor. In animals, prostaglandins sensitize afferent nerves and potentiate the action of bradykinin in inducing pain. Since prostaglandins are known to be among the mediators of pain and inflammation, the mode of action of diflunisal may be due to a decrease of prostaglandins in peripheral tissues.</t>
  </si>
  <si>
    <t xml:space="preserve">Like with all NSAIDS, Diflunisal use leads to an increased risk of stomach ulcers, and their complications, with long-term use. </t>
  </si>
  <si>
    <t>Disulfiram</t>
  </si>
  <si>
    <t>97-77-8</t>
  </si>
  <si>
    <t>BML-DL379</t>
  </si>
  <si>
    <t>Alcohol Deterrent</t>
  </si>
  <si>
    <t>Disulfiram blocks the oxidation of alcohol through its irreversible inactivation of aldehyde dehydrogenase, which acts in the second step of ethanol utilization. In addition, disulfiram competitively binds and inhibits the peripheral benzodiazepine receptor, which may indicate some value in the treatment of the symptoms of alcohol withdrawal, however this activity has not been extensively studied.</t>
  </si>
  <si>
    <t>The most common side effects (in the absence of alcohol) are drowsiness, headache, and a metallic or garlic taste in the mouth, though more severe side effects may occur. Tryptophol is a chemical compound that induces sleep in humans. It is formed in the liver after disulfiram treatment. 
Cases of disulfiram neurotoxicity have also occurred, causing extrapyramidal and other symptoms.</t>
  </si>
  <si>
    <t>Doxazosin Mesylate</t>
  </si>
  <si>
    <t>77883-43-3</t>
  </si>
  <si>
    <t>BML-DL204</t>
  </si>
  <si>
    <t>Selective antagonst of postsynaptic Œ±1-adrenergic receptors. Œ±1-Receptors mediate contraction and hypertrophic growth of smooth muscle cells. Antagonism of these receptors leads to smooth muscle relaxation in the peripheral vasculature and prostate gland.</t>
  </si>
  <si>
    <t xml:space="preserve">Cardiovascular side effects are the most common. Dizziness has been reported in 3% to 14%.   Rarely, syncope has been associated with doxazosin, and appears to be more likely in patients greater than 65 years old. Peripheral edema, palpitations, chest pain, and tachycardia have been reported in 7%, 4%, 3%, and 2% of patients, respectively. Cerebrovascular accidents, postural dizziness, bradycardia, cardiac arrhythmias, and myocardial infarction have been reported.      Nervous system side effects have included dizziness in up to 17%, headache or fatigue/lethargy in 10% to 15%, and somnolence in 5% of patients. Musculoskeletal pain has been reported in 1% to 5% of patients.  
</t>
  </si>
  <si>
    <t>Doxycycline Monohydrate</t>
  </si>
  <si>
    <t>17086-28-1</t>
  </si>
  <si>
    <t>BML-DL381</t>
  </si>
  <si>
    <t>Broad-spectrum antibiotic synthetically derived from oxytetracycline.</t>
  </si>
  <si>
    <t>Inhibits bacterial protein synthesis by binding, reversibly, to the 30 S ribosomal subunit, thus blocking the binding of aminoacyl tRNA to mRNA</t>
  </si>
  <si>
    <t>Enalapril</t>
  </si>
  <si>
    <t>75847-73-3</t>
  </si>
  <si>
    <t>BML-PI152</t>
  </si>
  <si>
    <t>Used in reducing hypertension and in treatment of chromic heart failure.</t>
  </si>
  <si>
    <t>Most common side effects include hypotension, dizziness when standing up, and dry cough.</t>
  </si>
  <si>
    <t>Esomeprazole Potassium</t>
  </si>
  <si>
    <t>161796-84-5</t>
  </si>
  <si>
    <t>BML-DL386</t>
  </si>
  <si>
    <t>An antiulcerative agent.</t>
  </si>
  <si>
    <t>Inhibits H+/K+ ATPase in gastric parietal cells, thereby inhibiting gastric acid secretion.</t>
  </si>
  <si>
    <t>Side effects include vomiiting, intestinal obstruction, hyponatraemia and dehydration</t>
  </si>
  <si>
    <t>Estradiol</t>
  </si>
  <si>
    <t>50-28-2</t>
  </si>
  <si>
    <t>BML-BL093</t>
  </si>
  <si>
    <t>Estrogen, Hormonal replacement, Antineoplastic</t>
  </si>
  <si>
    <t>Estrogen receptor activator. Estradiol binds well to both estrogen receptors, ERŒ±, and ErŒ≤.</t>
  </si>
  <si>
    <t>Naturally occuring sex hormon.</t>
  </si>
  <si>
    <t>Estrone</t>
  </si>
  <si>
    <t>53-16-7</t>
  </si>
  <si>
    <t>BML-BL090</t>
  </si>
  <si>
    <t xml:space="preserve">Antineoplastic, Estrogen </t>
  </si>
  <si>
    <t>Estrogen receptor (ER) agonist. Hormone-bound estrogen receptors dimerize, translocate to the nucleus of cells and bind to estrogen response elements (ERE) of genes. Binding to ERE alters the transcription rate of affected genes. Estrogens increase the hepatic synthesis of sex hormone binding globulin (SHBG), thyroid-binding globulin (TBG), and other serum proteins and suppress follicle-stimulating hormone (FSH) release from the anterior pituitary.</t>
  </si>
  <si>
    <t>Estrogenic hormone secreted by the ovary as well as adipose tissue.</t>
  </si>
  <si>
    <t>Etidronate Disodium</t>
  </si>
  <si>
    <t>7414-83-7</t>
  </si>
  <si>
    <t>BML-DL390</t>
  </si>
  <si>
    <t>Antiosteoporotic</t>
  </si>
  <si>
    <t>Reduces osteoclastic activity, prevents bone resorption</t>
  </si>
  <si>
    <t>Etidronate has been generally well tolerated after both oral and intravenous administration. Side effects have been uncommon and include diarrhea, nausea, vomiting, abdominal discomfort, esophagitis, glossitis, and peptic ulcer. Loss of taste or metallic taste has been reported in up to 52% of patients receiving intravenous etidronate and in 4% of patients receiving oral etidronate.</t>
  </si>
  <si>
    <t>Famciclovir</t>
  </si>
  <si>
    <t>104227-87-4</t>
  </si>
  <si>
    <t>BML-DL392</t>
  </si>
  <si>
    <t xml:space="preserve">A prodrug of penciclovir; Viral DNA polymerase inhibitor (after prior activation by viral thymidine kinase and subsequently cellular kinases.   </t>
  </si>
  <si>
    <t xml:space="preserve">Side effects: mild to extreme stomach upset, headaches, mild fever.
</t>
  </si>
  <si>
    <t>Fenoldopam Mesylate</t>
  </si>
  <si>
    <t>67227-57-0</t>
  </si>
  <si>
    <t>BML-DL395</t>
  </si>
  <si>
    <t xml:space="preserve"> Peripheral selective D1 receptor weak partial agonist/antagonist</t>
  </si>
  <si>
    <t>Fenoprofen Calcium</t>
  </si>
  <si>
    <t>53746-45-5</t>
  </si>
  <si>
    <t>BML-DL396</t>
  </si>
  <si>
    <t>NSAID; Cyclooxygenase inhibitor</t>
  </si>
  <si>
    <t>Fenofibrate</t>
  </si>
  <si>
    <t>49562-28-9</t>
  </si>
  <si>
    <t>ALX-270-481</t>
  </si>
  <si>
    <t>Antilipidemic</t>
  </si>
  <si>
    <t xml:space="preserve"> Peroxisome proliferator-activated receptor type alpha (PPARŒ±) activator.</t>
  </si>
  <si>
    <t>Gastrointestinal: Digestive, gastric or intestinal disorders (abdominal pain, nausea, vomiting, diarrhea, and flatulence). Skin Reactions: Rashes, Pruritus, urticaria or photosensitivity reactions.</t>
  </si>
  <si>
    <t>Finasteride</t>
  </si>
  <si>
    <t>98319-26-7</t>
  </si>
  <si>
    <t>ALX-270-491</t>
  </si>
  <si>
    <t>Benign prostatic hypertrophy treatment</t>
  </si>
  <si>
    <t>Synthetic antiandrogen; Type II 5-Œ± reductase inhibitor</t>
  </si>
  <si>
    <t xml:space="preserve">Side effects of finasteride include impotence (1.1% to 18.5%), abnormal ejaculation (7.2%), decreased ejaculatory volume (0.9% to 2.8%), abnormal sexual function (2.5%), gynecomastia (2.2%), erectile dysfunction (1.3%), ejaculation disorder (1.2%) and testicular pain. </t>
  </si>
  <si>
    <t>Fluorouracil (5-Fluorouracil)</t>
  </si>
  <si>
    <t>51-21-8</t>
  </si>
  <si>
    <t>ALX-480-099</t>
  </si>
  <si>
    <t xml:space="preserve">Antineoplastic </t>
  </si>
  <si>
    <t xml:space="preserve">Antimetabolite; Thymidylate Synthase Inhibitor. </t>
  </si>
  <si>
    <t>Causes myelosuppression followed by eosinophilia, thrombocytopenia, and toxic granulation.</t>
  </si>
  <si>
    <t>Flurbiprofen</t>
  </si>
  <si>
    <t>5104-49-4</t>
  </si>
  <si>
    <t>BML-DL400</t>
  </si>
  <si>
    <t xml:space="preserve">Nonsteroidal anti-inflammatory agent, Antipyretic, Analgesic </t>
  </si>
  <si>
    <t>Anti-inflammatory effect of flurbiprofen occurs via reversible inhibition of cyclooxygenase (COX), the enzyme responsible for the conversion of arachidonic acid to prostaglandin G2 (PGG2) and PGG2 to prostaglandin H2 (PGH2) in the prostaglandin synthesis pathway. This effectively decreases the concentration of prostaglandins involved in inflammation, pain, swelling and fever. Flurbiprofen is a non-selective COX inhibitor and inhibits the activity of both COX-1 and -2. It is also one of the most potent NSAIAs in terms of prostaglandin inhibitory activity.</t>
  </si>
  <si>
    <t>Common adverse events include abdominal pain, constipation, diarrhea, dyspepsia, flatulence, GI bleeding, GI perforation, nausea, peptic ulcer, vomiting, renal function abnormalities, anemia, dizziness, edema, liver function test abnormalities, headache, prolonged bleeding time, pruritus, rash, tinnitus.</t>
  </si>
  <si>
    <t>Amitriptyline¬∑HCl</t>
  </si>
  <si>
    <t>549-18-8</t>
  </si>
  <si>
    <t>BML-DL581</t>
  </si>
  <si>
    <t>The main two side effects that occur from taking amitriptyline are drowsiness and a dry mouth. Other common side effects of using amitriptyline are mostly due to its anticholinergic activity, including: weight gain, changes in appetite, muscle stiffness, nausea, constipation, nervousness, dizziness, blurred vision, urinary retention, and changes in sexual function. Amitriptyline can induce hepatotoxicity.</t>
  </si>
  <si>
    <t>Floxuridine</t>
  </si>
  <si>
    <t>50-91-9</t>
  </si>
  <si>
    <t>BML-DL403</t>
  </si>
  <si>
    <t>Analog of 5-fluorouracil; Suicide irreversible inhibitor of thymidylate synthase.</t>
  </si>
  <si>
    <t>Cardiovascular: Arterial aneurysm, ischemia, thrombosis, embolism; Dermatologic: Localized erythema, alopecia;
GI tract: Nausea and vomiting, diarrhea,  duodenal ulcers; hepatic necrosis; hepatic abscesses; intra- and extrahepatic biliary sclerosis; Hematologic: Bone marrow suppression, Miscellaneous: Fever and malaise; infection of the catheter site.</t>
  </si>
  <si>
    <t>Fluocinolone Acetonide</t>
  </si>
  <si>
    <t>67-73-2</t>
  </si>
  <si>
    <t>BML-DL404</t>
  </si>
  <si>
    <t>Antiinflammatory</t>
  </si>
  <si>
    <t xml:space="preserve"> Synthetic hydrocortisone</t>
  </si>
  <si>
    <t>The following local adverse reactions are reported infrequently with topical corticosteroids, but may occur more frequently with the use of occlusive dressings. These reactions are listed in an approximate decreasing order of occurrence: Burning, Itching, Irritation, Dryness, Folliculitis, Hypertrichosis, Acneiform eruptions, Hypopigmentation, Perioral dermatitis, Allergic contact dermatitis, Maceration of the skin, Secondary infection, Skin Atrophy, Striae and Miliaria.</t>
  </si>
  <si>
    <t>Flutamide</t>
  </si>
  <si>
    <t>13311-84-7</t>
  </si>
  <si>
    <t>BML-DL406</t>
  </si>
  <si>
    <t>Antineoplastic, Hormonal</t>
  </si>
  <si>
    <t xml:space="preserve">Nonsteroidal antiandrogen that is structurally related to bicalutamide and nilutamide. Flutamide and its more potent active metabolite 2-hydroxyflutamide competitively block dihydrotestosterone binding at androgen receptors, forming inactive complexes which cannot translocate into the cell nucleus. Formation of inactive receptors inhibits androgen-dependent DNA and protein synthesis, resulting in tumor cell growth arrest or transient tumor regression. </t>
  </si>
  <si>
    <t xml:space="preserve">Causes hot flashes, decrease in libido, muscle wasting, personality changes, and bone loss. May induce gynecomastia. Some patients experience mild liver injury, which resolves when the drug is discontinued. It may also cause gastrointestinal side effects. </t>
  </si>
  <si>
    <t>Fluconazole</t>
  </si>
  <si>
    <t>86386-73-4</t>
  </si>
  <si>
    <t>BML-DL407</t>
  </si>
  <si>
    <t>Inhibitor of the fungal cytochrome P450 enzyme 14Œ±-demethylase</t>
  </si>
  <si>
    <t>Adverse drug reactions associated with fluconazole therapy include:
Common (‚â•1% of patients): rash, headache, dizziness, nausea, vomiting, abdominal pain, diarrhea, and/or elevated liver enzymes;
Infrequent (0.1‚Äì1% of patients): anorexia, fatigue, constipation; 
Rare (&lt;0.1% of patients): oliguria, hypokalaemia, paraesthesia, seizures, alopecia, Stevens‚ÄìJohnson syndrome, thrombocytopenia, other blood dyscrasias, serious hepatotoxicity including hepatic failure, anaphylactic/anaphylactoid reactions; 
Very rare: prolonged QT interval, torsades de pointes. 
FDA is now saying that treatment with chronic, high doses (400‚Äì800 mg/day) of fluconazole during the first trimester of pregnancy may be associated with a rare and distinct set of birth defects in infants.</t>
  </si>
  <si>
    <t>Furosemide</t>
  </si>
  <si>
    <t>54-31-9</t>
  </si>
  <si>
    <t>BML-DL410</t>
  </si>
  <si>
    <t xml:space="preserve">A loop diuretic. Inhibits water reabsorption in the nephron by blocking the sodium-potassium-chloride cotransporter (NKCC2) in the thick ascending limb of the loop of Henle. This is achieved through competitive inhibition at the chloride binding site on the cotransporter, thus preventing the transport of sodium from the lumen of the loop of Henle into the basolateral interstitium. </t>
  </si>
  <si>
    <t>Although disputed, it is considered ototoxic. Furosemide also can lead to gout due to hyperuricemia. Hyperglycemia is also a common side effect.
The tendency, as for all loop diuretics, to cause low potassium levels (hypokalemia) has given rise to combination products, either with potassium itself (e.g. Lasix-K) or with the potassium sparing diuretic of amiloride (Co-amilofruse).</t>
  </si>
  <si>
    <t>Ganciclovir</t>
  </si>
  <si>
    <t>82410-32-0</t>
  </si>
  <si>
    <t>BML-DL411</t>
  </si>
  <si>
    <t>Ganciclovir's antiviral activity inhibits virus replication. This inhibitory action is highly selective as the drug must be converted to the active form by a virus-encoded cellular enzyme, thymidine kinase (TK). TK catalyzes phosphorylation of ganciclovir to the monophosphate, which is then subsequently converted into the diphosphate by cellular guanylate kinase and into the triphosphate by a number of cellular enzymes. In vitro, ganciclovir triphosphate stops replication of herpes viral DNA. When used as a substrate for viral DNA polymerase, ganciclovir triphosphate competitively inhibits dATP leading to the formation of 'faulty' DNA. This is where ganciclovir triphosphate is incorporated into the DNA strand replacing many of the adenosine bases. This results in the prevention of DNA synthesis, as phosphodiester bridges can longer to be built, destabilizing the strand. Ganciclovir inhibits viral DNA polymerases more effectively than it does cellular polymerase, and chain elongation resumes when ganciclovir is removed.</t>
  </si>
  <si>
    <t>Ganciclovir is commonly associated with a range of serious haematological adverse effects. Common adverse drug reactions (‚â•1% of patients) include: granulocytopenia, neutropenia, anaemia, thrombocytopenia, fever, nausea, vomiting, dyspepsia, diarrhoea, abdominal pain, flatulence, anorexia, raised liver enzymes, headache, confusion, hallucination, seizures, pain and phlebitis at injection site (due to high pH), sweating, rash, itch, increased serum creatinine and blood urea concentrations</t>
  </si>
  <si>
    <t>Gatifloxacin</t>
  </si>
  <si>
    <t>112811-59-3</t>
  </si>
  <si>
    <t>ALX-380-291</t>
  </si>
  <si>
    <t>Bacterial DNA gyrase and topoisomerase IV inhibitor.</t>
  </si>
  <si>
    <t>A Canadian study published in the New England Journal of Medicine in March 2006 claims the drug can have "life threatening" side effects including serious diabetes. Subsequently it was reported that Bristol-Myers Squibb would stop manufacture of Tequin, end sales of the drug after existing stockpiles were exhausted.                                                                                                            Other serious side effects reported with gatifloxacin include hallucinations, liver damage and purpura. Union Health and Family Welfare Ministry of India on 18 march 2011 banned the manufacture, sale and distribution of Gatifloxacin as it caused certain adverse side effects.</t>
  </si>
  <si>
    <t>Gentamycin Sulfate</t>
  </si>
  <si>
    <t>1405-41-0</t>
  </si>
  <si>
    <t>BML-DL413</t>
  </si>
  <si>
    <t>Irreversibly binds to four nucleotides of 16S rRNA and a single amino acid of protein S12. This interferes with decoding site in the vicinity of nucleotide 1400 in 16S rRNA of 30S subunit. This region interacts with the wobble base in the anticodon of tRNA. This leads to interference with the initiation complex, misreading of mRNA so incorrect amino acids are inserted into the polypeptide leading to nonfunctional or toxic peptides and the breakup of polysomes into nonfunctional monosomes.</t>
  </si>
  <si>
    <t xml:space="preserve">Mild and reversible nephrotoxicity may be observed in 5 - 25% of patients. The drug may cause irreversible ototoxicity. Otoxocity appears to be correlated to cumulative lifetime exposure. Drug accumulation in the endolymph and perilymph of the inner ear causes irreversible damage to hair cells of the cochlea or summit of ampullar cristae in the vestibular complex. High frequency hearing is lost first with progression leading to loss of low frequency hearing. </t>
  </si>
  <si>
    <t>Gemfibrozil</t>
  </si>
  <si>
    <t>25812-30-0</t>
  </si>
  <si>
    <t>BML-DL414</t>
  </si>
  <si>
    <t>Antilipemic</t>
  </si>
  <si>
    <t>Gemfibrozil increases the activity of extrahepatic lipoprotein lipase (LL), thereby increasing lipoprotein triglyceride lipolysis. It does so by activating Peroxisome proliferator-activated receptor-alpha (PPARŒ±) 'transcription factor ligand', a receptor that is involved in metabolism of carbohydrates and fats, as well as adipose tissue differentiation. This increase in the synthesis of lipoprotein lipase thereby increases the clearance of triglycerides.</t>
  </si>
  <si>
    <t>Nontherapeutic effects and toxicities: GI distress, Musculoskeletal pain, Increased incidence of gallstones, Hypokalemia, Increased risk of cancer.</t>
  </si>
  <si>
    <t>Glimepiride</t>
  </si>
  <si>
    <t>93479-97-1</t>
  </si>
  <si>
    <t>BML-DL416</t>
  </si>
  <si>
    <t xml:space="preserve">Hypoglycemic, Antidiabetic </t>
  </si>
  <si>
    <t>Glimepiride likely binds to ATP-sensitive potassium channel receptors on the pancreatic cell surface, reducing potassium conductance and causing depolarization of the membrane. Membrane depolarization stimulates calcium ion influx through voltage-sensitive calcium channels. This increase in intracellular calcium ion concentration induces the secretion of insulin.</t>
  </si>
  <si>
    <t>Side effects from taking glimepiride include gastrointestinal tract (GI) disturbance, and rarely thrombocytopenia, leukopenia, hemolytic anemia, and occasionally allergic reactions occur. Alcohol consumption and exposure to sunlight should be restricted in patients taking it because they can worsen the side effects.</t>
  </si>
  <si>
    <t>Hydrocortisone</t>
  </si>
  <si>
    <t>50-23-7</t>
  </si>
  <si>
    <t>BML-DL419</t>
  </si>
  <si>
    <t>Hydrocortisone binds to the cytosolic glucocorticoid receptor. After binding the receptor the newly formed receptor-ligand complex translocates itself into the cell nucleus, where it binds to many glucocorticoid response elements (GRE) in the promoter region of the target genes. The DNA bound receptor then interacts with basic transcription factors, causing the increase in expression of specific target genes. The anti-inflammatory actions of corticosteroids are thought to involve lipocortins, phospholipase A2 inhibitory proteins which, through inhibition arachidonic acid, control the biosynthesis of prostaglandins and leukotrienes. Specifically glucocorticoids induce lipocortin-1 (annexin-1) synthesis, which then binds to cell membranes preventing the phospholipase A2 from coming into contact with its substrate arachidonic acid. This leads to diminished eicosanoid production. The cyclooxygenase (both COX-1 and COX-2) expression is also suppressed, potentiating the effect. In other words, the two main products in inflammation Prostaglandins and Leukotrienes are inhibited by the action of Glucocorticoids. Glucocorticoids also stimulate the lipocortin-1 escaping to the extracellular space, where it binds to the leukocyte membrane receptors and inhibits various inflammatory events: epithelial adhesion, emigration, chemotaxis, phagocytosis, respiratory burst and the release of various inflammatory mediators (lysosomal enzymes, cytokines, tissue plasminogen activator, chemokines etc.) from neutrophils, macrophages and mastocytes. Additionally the immune system is suppressed by corticosteroids due to a decrease in the function of the lymphatic system, a reduction in immunoglobulin and complement concentrations, the precipitation of lymphocytopenia, and interference with antigen-antibody binding.</t>
  </si>
  <si>
    <t xml:space="preserve">Among the more serious adverse effects are various systemic side effects that may result from prolonged or excessive use. Local irritation of the skin may occur. </t>
  </si>
  <si>
    <t>Hydrocortisone Acetate</t>
  </si>
  <si>
    <t>50-03-3</t>
  </si>
  <si>
    <t>BML-DL420</t>
  </si>
  <si>
    <t>Among the more serious adverse effects are various systemic side effects that may result from prolonged or excessive use. Local irritation of the skin may occur.</t>
  </si>
  <si>
    <t>Idoxuridine</t>
  </si>
  <si>
    <t>54-42-2</t>
  </si>
  <si>
    <t>BML-DL422</t>
  </si>
  <si>
    <t xml:space="preserve">Antiviral </t>
  </si>
  <si>
    <t>Idoxuridine acts as an antiviral agent by inhibiting viral replication by substituting itself for thymidine in viral DNA. This in turn inhibits thymidylate phosphorylase and viral DNA polymerases from properly functioning. The effect of Idoxuridine results in the inability of the virus to reproduce or to infect/destroy tissue.</t>
  </si>
  <si>
    <t>Common side effects of the eye drops include irritation, blurred vision and photophobia. Corneal clouding and damage of the corneal epithelium may also occur.</t>
  </si>
  <si>
    <t>Ifosfamide</t>
  </si>
  <si>
    <t>3778-73-2</t>
  </si>
  <si>
    <t>BML-DL423</t>
  </si>
  <si>
    <t>Risk of Acute cardiotoxicity such as cardiac decompensation as well as fatal cardiomyopathy.</t>
  </si>
  <si>
    <t>Imiquimod</t>
  </si>
  <si>
    <t>99011-02-6</t>
  </si>
  <si>
    <t>ALX-420-039</t>
  </si>
  <si>
    <t>Immunomodulant, Antineoplastic, Antiviral, Adjuvant</t>
  </si>
  <si>
    <t>Imiquimod activates immune cells through the toll-like receptor 7 (TLR7), commonly involved in pathogen recognition. Cells activated by imiquimod via TLR-7 secrete cytokines (primarily interferon-Œ± (INF-Œ±), interleukin-6 (IL-6) and tumor necrosis factor-Œ± (TNF-Œ±)). There is evidence that imiquimod, when applied to skin, can lead to the activation of Langerhans cells, which subsequently migrate to local lymph nodes to activate the adaptive immune system. Other cell types activated by imiquimod include natural killer cells, macrophages and B-lymphocytes.
New research has shown that imiquimod has anti-proliferative effects in vitro that are independent of immune system activation or function. Imiquimod exerts its effect by increasing levels of the opioid growth factor receptor (OGFr). Blocking OGFr function with siRNA technology resulted in loss of any antiproliferative effect of imiquimod.</t>
  </si>
  <si>
    <t>Nonspecific inflammation and dermatitis can occur during use of imiquimod for genital warts and molluscum. Blisters, bloody dry eschar, pain and discomfort often follows the use of imiquimod for skin cancers and precancerous growths. During the treatment of large superficial basal cell carcinoma or squamous cell cancer in situ, areas of black dried crust often form. Fortunately, despite often causing significant inflammation, the areas treated generally heal well with no scarring. Other side effects include headaches, back pain, muscle aches, tiredness, flu-like symptoms, swollen lymph nodes, diarrhea, and fungal infections.</t>
  </si>
  <si>
    <t>Itraconazole</t>
  </si>
  <si>
    <t>84625-61-6</t>
  </si>
  <si>
    <t>BML-DL427</t>
  </si>
  <si>
    <t>Itraconazole interacts with 14-Œ± demethylase, a cytochrome P-450 enzyme necessary to convert lanosterol to ergosterol. As ergosterol is an essential component of the fungal cell membrane, inhibition of its synthesis results in increased cellular permeability causing leakage of cellular contents. Itraconazole may also inhibit endogenous respiration, interact with membrane phospholipids, inhibit the transformation of yeasts to mycelial forms, inhibit purine uptake, and impair triglyceride and/or phospholipid biosynthesis.</t>
  </si>
  <si>
    <t>Itraconazole is a relatively well-tolerated drug (although not as well tolerated as fluconazole or voriconazole) and the range of adverse effects it produces is similar to the other azole antifungals.
"Small but real risk" of developing congestive heart failure, Liver failure, sometimes fatal. 
Side-effects that may indicate a greater problem include: nausea, vomiting, abdominal pain, fatigue, loss of appetite, jaundice, yellow eyes, itching, dark urine, pale stool, headache.</t>
  </si>
  <si>
    <t>Levonorgestrel</t>
  </si>
  <si>
    <t>797-63-7</t>
  </si>
  <si>
    <t>BML-DL430</t>
  </si>
  <si>
    <t>Contraceptive</t>
  </si>
  <si>
    <t>Binds to the progesterone and estrogen receptors. Target cells include the female reproductive tract, the mammary gland, the hypothalamus, and the pituitary. Once bound to the receptor, progestins like levonorgestrel will slow the frequency of release of gonadotropin releasing hormone (GnRH) from the hypothalamus and blunt the pre-ovulatory LH (luteinizing hormone) surge.</t>
  </si>
  <si>
    <t>Possible side effects of levonorgestrel include nausea, vomiting, stomach pain, dizziness, breast tenderness, tiredness and weakness, headache, menstrual changes, and diarrhea. 
It decreases total and free testosterone, androstenedione, dehydroepiandrosterone sulfate (DHEAS), dihydrotestosterone (DHT) and sex hormone‚Äìbinding globulin (SHBG), but has no effect on sexual function or markers of androgen bioactivity.</t>
  </si>
  <si>
    <t>Levofloxacin¬∑HCl</t>
  </si>
  <si>
    <t>177325-13-2</t>
  </si>
  <si>
    <t>ALX-380-292</t>
  </si>
  <si>
    <t>Broad spectrum antibiotic. Spectrum of activity includes most strains of bacterial pathogens responsible for respiratory, urinary tract, gastrointestinal, and abdominal infections.</t>
  </si>
  <si>
    <t>Levofloxacin inhibits topoisomerase II (DNA gyrase) and topoisomerase IV.  Topoisomerase II is essential to the replication, transcription and repair of bacterial DNA and topoisomerase IV is involved in the division of bacterial chromosomal DNA.</t>
  </si>
  <si>
    <t>This drug has been reported to interact with other drugs, as well as herbal and natural supplements. Such interactions increased the risk of cardiotoxicity and arrhythmias, anticoagulant effects, the formation of non-absorbable complexes, as well as increasing the risk of toxicity.</t>
  </si>
  <si>
    <t>Leflunomide</t>
  </si>
  <si>
    <t>75706-12-6</t>
  </si>
  <si>
    <t>ALX-430-095</t>
  </si>
  <si>
    <t xml:space="preserve">Antirheumatic, Antineoplastic, Anti-inflammatory </t>
  </si>
  <si>
    <t>In-vitro data indicates that leflunomide interferes with cell cycle progression by inhibiting dihydroorotate dehydrogenase (a mitochondrial enzyme involved in de novo pyrimidine ribonucleotide uridine monophosphate (rUMP)synthesis) and has antiproliferative activity. Leflunomide is a prodrug that is rapidly and almost completely metabolized following oral administration to its pharmacologically active metabolite, A77 1726. This metabolite is responsible for essentially all of the drug's activity in-vivo. The mechanism of action of leflunomide has not been fully determined, but appears to primarily involve regulation of autoimmune lymphocytes. It has been suggested that leflunomide exerts its immunomodulating effects by preventing the expansion of activated autoimmune lymphocytes via interferences with cell cycle progression.</t>
  </si>
  <si>
    <t>Most serious is symptomatic liver damage ranging from jaundice to hepatitis, which can be fulminant, severe liver necrosis, and liver cirrhosis. Fatalities are known. Also very important is a relatively high incidence of myelosuppression with leukopenia, and/or hypoplastic anemia, and/or thrombocytopenia. Infections, sometimes as severe as development of active tuberculosis, pneumonia, PCP, and severe viral or mycotical infections, possibly leading to sepsis, death or permanent damage have been seen. Anemia or bleeding episodes may also lead to serious complications. Interstitial lung disease may occasionally be noticed and is recognized by progressive dyspnea and typical X-ray findings.</t>
  </si>
  <si>
    <t>Lisinopril¬∑2H2O</t>
  </si>
  <si>
    <t>83915-83-7</t>
  </si>
  <si>
    <t>BML-DL434</t>
  </si>
  <si>
    <t xml:space="preserve">ACE inhibitor that antagonizes the effect of the RAAS. </t>
  </si>
  <si>
    <t>Symptoms of overdose include severe hypotension, electrolyte disturbances, and renal failure. Most frequent adverse effects include headache, dizziness, cough, fatigue and diarrhea.</t>
  </si>
  <si>
    <t>Loratadine</t>
  </si>
  <si>
    <t>79794-75-5</t>
  </si>
  <si>
    <t>BML-DL436</t>
  </si>
  <si>
    <t>Selective peripheral H1 antagont. Has low affinity for cholinergic receptors and does not exhibit any appreciable alpha-adrenergic blocking activity in-vitro. Also appears to suppress the release of histamine and leukotrienes from animal mast cells, and the release of leukotrienes from human lung fragments, although the clinical importance of this is unknown.</t>
  </si>
  <si>
    <t>As a "non-sedating" antihistamine, loratadine causes less (but still significant, in some cases) sedation and psychomotor retardation than the older antihistamines because it penetrates the blood brain barrier to a smaller extent. 
Other possible side-effects include headache and antimuscarinic effects such as urinary retention, dry mouth, blurred vision, and gastrointestinal disturbances.</t>
  </si>
  <si>
    <t>Losartan Potassium</t>
  </si>
  <si>
    <t>124750-99-8</t>
  </si>
  <si>
    <t>BML-DL438</t>
  </si>
  <si>
    <t>Antihypertensive, Antiarrhythmic</t>
  </si>
  <si>
    <t xml:space="preserve">Losartan and its longer acting active metabolite, E-3174, are specific and selective type-1 angiotensin II receptor (AT1) antagonists which block the blood pressure increasing effects angiotensin II via the renin-angiotensin-aldosterone system (RAAS). </t>
  </si>
  <si>
    <t xml:space="preserve">Can cause hypotension and tachycardia; Bradycardia could occur from parasympathetic (vagal) stimulation. </t>
  </si>
  <si>
    <t>Mebendazole</t>
  </si>
  <si>
    <t>31431-39-7</t>
  </si>
  <si>
    <t>BML-DL439</t>
  </si>
  <si>
    <t>Anthelmintic</t>
  </si>
  <si>
    <t>Mebendazole is thought to work by selectively inhibiting the synthesis of microtubules in parasitic worms, and by destroying extant cytoplasmic microtubes in their intestinal cells: thereby blocking the uptake of glucose and other nutrients, resulting in the gradual immobilization and eventual death of the helminths.</t>
  </si>
  <si>
    <t>Mebendazole is relatively free of toxic side effects or adverse reactions, although patients may complain of transient abdominal pain, diarrhea, slight headache, fever, dizziness, exanthema, urticaria and angioedema.</t>
  </si>
  <si>
    <t>Medroxyprogesterone Acetate</t>
  </si>
  <si>
    <t>71-58-9</t>
  </si>
  <si>
    <t>BML-DL440</t>
  </si>
  <si>
    <t>Progestins diffuse freely into target cells in the female reproductive tract, mammary gland, hypothalamus, and the pituitary and bind to the progesterone receptor. Once bound to the receptor, progestins slow the frequency of release of gonadotropin releasing hormone (GnRH) from the hypothalamus and blunt the pre-ovulatory LH surge.</t>
  </si>
  <si>
    <t>Side effects include loss of bone mineral density, BMD changes in adult women, bleeding irregularities, cancer risks, and thromboembolic disorders.</t>
  </si>
  <si>
    <t>Mefenamic Acid</t>
  </si>
  <si>
    <t>61-68-7</t>
  </si>
  <si>
    <t>BML-DL441</t>
  </si>
  <si>
    <t xml:space="preserve">Non-steroidal anti-inflammatory, Analgesic, Antipyretic </t>
  </si>
  <si>
    <t>Mefenamic acid binds the prostaglandin synthetase receptors COX-1 and COX-2, inhibiting the action of prostaglandin synthetase. As these receptors have a role as a major mediator of inflammation and/or a role for prostanoid signaling in activity-dependent plasticity, the symptoms of pain are temporarily reduced.</t>
  </si>
  <si>
    <t xml:space="preserve">Known mild side effects of mefenamic acid include headaches, nervousness and vomiting. Serious side effects may include diarrhea, hematemesis (vomiting blood), haematuria (blood in urine), blurred vision, skin rash, itching and swelling, sore throat and fever. </t>
  </si>
  <si>
    <t>Melphalan</t>
  </si>
  <si>
    <t>148-82-3</t>
  </si>
  <si>
    <t>BML-DL442</t>
  </si>
  <si>
    <t>A chemotherapy drug.  Can be used as treatment for ovarian cancer and multiple myeloma.</t>
  </si>
  <si>
    <t xml:space="preserve">Vomiting, ulceration of the mouth, diarrhea, and hemorrhage of the gastrointestinal tract; The principal toxic effect is myelosuppression leading to leukopenia, thrombocytopenia, and anemia. </t>
  </si>
  <si>
    <t>Methyldopa Sesquihydrate (L-Œë-Methyl-Dopa Sesquihyrate)</t>
  </si>
  <si>
    <t>41372-08-1</t>
  </si>
  <si>
    <t>ALX-550-528</t>
  </si>
  <si>
    <t>An antihypertensive agent</t>
  </si>
  <si>
    <t>Œ±-2 adrenergic agonist</t>
  </si>
  <si>
    <t>Possible side effects innclude, but are not limited to, apathy, depression,anxiety,drowsiness, constipation, diarrhea,sexual dysunction, impaired attention and memory impairement.</t>
  </si>
  <si>
    <t>Methylprednisolone</t>
  </si>
  <si>
    <t>83-43-2</t>
  </si>
  <si>
    <t>BML-DL444</t>
  </si>
  <si>
    <t xml:space="preserve">Anti-inflammatory, Antiemetic, Neuroprotective </t>
  </si>
  <si>
    <t>Unbound glucocorticoids cross cell membranes and bind with high affinity to specific cytoplasmic receptors, modifying transcription and protein synthesis. By this mechanism, glucocorticoids can inhibit leukocyte infiltration at the site of inflammation, interfere with mediators of inflammatory response, and suppress humoral immune responses. The antiinflammatory actions of corticosteroids are thought to involve phospholipase A2 inhibitory proteins, lipocortins, which control the biosynthesis of potent mediators of inflammation such as prostaglandins and leukotrienes.</t>
  </si>
  <si>
    <t xml:space="preserve">Methylprednisolone has some serious side effects if taken long-term, including weight loss, glaucoma, osteoporosis and psychosis, especially when used at high dosage. The most serious side effect occurs after the adrenal glands cease natural production of cortisol, which methylprednisolone will replace. Abrupt cessation of the drug after this occurs can result in a condition known as Addisonian crisis, which can be fatal. To prevent this, the drug is usually prescribed with a tapering dosage, including a pre-dosed "dose pack" detailing a specific number of pills to take at designated times over a several-day period. Pharmacists sometimes advise that this drug can cause sleeplessness and "down" moods.
</t>
  </si>
  <si>
    <t>Metoprolol Tartrate</t>
  </si>
  <si>
    <t>56392-17-7</t>
  </si>
  <si>
    <t>BML-DL445</t>
  </si>
  <si>
    <t xml:space="preserve">Antihypertensive, Antiarrhythmic </t>
  </si>
  <si>
    <t>Metoprolol is a cardioselective Œ≤1-adrenergic blocking agent.</t>
  </si>
  <si>
    <t xml:space="preserve">Serious side effects include, but are not limited to, symptoms of bradycardia, persistent dizziness, fainting and unusual fatigue, bluish discoloration of the fingers and toes, numbness/tingling/swelling of the hands or feet, sexual dysfunction, erectile dysfunction. </t>
  </si>
  <si>
    <t>Metronidazole</t>
  </si>
  <si>
    <t>443-48-1</t>
  </si>
  <si>
    <t>BML-DL447</t>
  </si>
  <si>
    <t>Anti-Infective, Antiprotozoal</t>
  </si>
  <si>
    <t>Metronidazole is a prodrug. Unionized metronidazole is selective for anaerobic bacteria due to their ability to intracellularly reduce metronidazole to its active form. This reduced metronidazole then covalently binds to DNA, disrupt its helical structure, inhibiting bacterial nucleic acid synthesis and resulting in bacterial cell death.</t>
  </si>
  <si>
    <t>Adverse effects include reversible peripheral neuropathy with prolonged therapy, CNS toxicity, disulfiram effect with alcohol, dark red-brown urine, metallic taste, nausea, epigastric distress, dizziness, vertigo and paresthesias associated with high doses, and neutropenia (reversible and mild).</t>
  </si>
  <si>
    <t xml:space="preserve">Minocycline </t>
  </si>
  <si>
    <t>10118-90-8</t>
  </si>
  <si>
    <t>BML-DL449</t>
  </si>
  <si>
    <t>1970;s</t>
  </si>
  <si>
    <t>Broad spectrum antibiotic. Tetracycline antibiotic usually used to treat acne vulgaris.</t>
  </si>
  <si>
    <t>Minocycline bind to the 30S ribosomal subunit, preventing the binding of tRNA to the mRNA-ribosome complex and interfering with protein synthesis.</t>
  </si>
  <si>
    <t xml:space="preserve">Minocycline may cause upset stomach, diarrhea, dizziness, unsteadiness, drowsiness, mouth sores, headache and vomiting. Minocycline increases sensitivity to sunlight. It has also been linked to cases of lupus. </t>
  </si>
  <si>
    <t>Mitoxantrone¬∑HCl</t>
  </si>
  <si>
    <t>70476-82-3</t>
  </si>
  <si>
    <t>ALX-400-050</t>
  </si>
  <si>
    <t>Mitoxantrone intercalates between DNA base pairs and also inhibits topoisomerase II.</t>
  </si>
  <si>
    <t>Paclitaxel (Taxol)</t>
  </si>
  <si>
    <t>33069-62-4</t>
  </si>
  <si>
    <t>BML-T104</t>
  </si>
  <si>
    <t xml:space="preserve">Paclitaxel is a potent taxoid antineoplastic drug, which binds to Œ≤-tubulin and and hyper-stabilizes the microtubule structure of a cell. </t>
  </si>
  <si>
    <t>Nabumetone</t>
  </si>
  <si>
    <t>42924-53-8</t>
  </si>
  <si>
    <t>BML-DL454</t>
  </si>
  <si>
    <t xml:space="preserve">Nonsteroidal anti-inflammatory, Antineoplastic </t>
  </si>
  <si>
    <t>Non-selective prostaglandin G/H synthase (a.k.a. cyclooxygenase or COX) inhibitor that acts on both prostaglandin G/H synthase 1 and 2 (COX-1 and -2). Prostaglandin G/H synthase catalyzes the conversion of arachidonic acid to prostaglandin G2 and prostaglandin G2 to prostaglandin H2. Prostaglandin H2 is the precursor to a number of prostaglandins involved in fever, pain, swelling, inflammation, and platelet aggregation. The parent compound is a prodrug that undergoes hepatic biotransformation to the active compound, 6-methoxy-2-naphthylacetic acid (6MNA). The analgesic, antipyretic and anti-inflammatory effects of NSAIDs occur as a result of decreased prostaglandin synthesis.</t>
  </si>
  <si>
    <t>It has been shown to have a slightly lower risk of gastrointestinal side effects than most other non-selective NSAIDs since it is a non-acidic prodrug which is then metabolized to its active 6MNA (6-methoxy-2-naphthylacetic acid) form.</t>
  </si>
  <si>
    <t>Naphazoline¬∑HCl</t>
  </si>
  <si>
    <t>550-99-2</t>
  </si>
  <si>
    <t>BML-DL455</t>
  </si>
  <si>
    <t xml:space="preserve"> Vasoconstrictor, occular agent</t>
  </si>
  <si>
    <t>Œ±-adrenoceptor agonist; vasoconstrictor</t>
  </si>
  <si>
    <t>Nefazodone¬∑HCl</t>
  </si>
  <si>
    <t>82752-99-6</t>
  </si>
  <si>
    <t>BML-DL456</t>
  </si>
  <si>
    <t>5-HT2 serotonin receptor antagonist/serotonin uptake inhibitor.</t>
  </si>
  <si>
    <t>Norethindrone</t>
  </si>
  <si>
    <t>68-22-4</t>
  </si>
  <si>
    <t>BML-DL458</t>
  </si>
  <si>
    <t>Contraceptives</t>
  </si>
  <si>
    <t xml:space="preserve"> Binds to the progesterone receptor. Target cells include the female reproductive tract, the mammary gland, the hypothalamus, and the pituitary. Once bound to the receptor, it slows the frequency of release of gonadotropin releasing hormone (GnRH) from the hypothalamus and blunts the pre-ovulatory LH surge.</t>
  </si>
  <si>
    <t>Common side effects include breast tenderness, bleeding between menstrual periods, change in vaginal mucus, headache, nausea, rash,  spotty darkening of the skin (especially on the face), stomach cramps and bloating, vaginal infection, vomiting and weight or appetite change.</t>
  </si>
  <si>
    <t>Norfloxacin</t>
  </si>
  <si>
    <t>70458-96-7</t>
  </si>
  <si>
    <t>ALX-380-295</t>
  </si>
  <si>
    <t>The bactericidal action of Norfloxacin results from inhibition of the enzymes topoisomerase II (DNA gyrase) and topoisomerase IV, which are required for bacterial DNA replication, transcription, repair, and recombination. Norfloxacin is a broad-spectrum antibiotic that is active against both gram-positive and gram-negative bacterias. The fluorine atom at the 6 position increases potency against gram-negative organisms, and the piperazine moiety at the 7 position is responsible for anti-pseudomonal activity.</t>
  </si>
  <si>
    <t>Serious adverse events occur more commonly with fluoroquinolones than with any other antibiotic drug classes.
Joint and tendon problems, as seen with all drugs within this class, have been associated with norfloxacin.  Serious and occasionally fatal hypersensitivity (anaphylactic) reactions, some following the first dose, have been reported as well. As with other drugs in this class norfloxacin is also associated with severe and even fatal liver diseases, acute pancreatitis, allergic nephropathy and serious visual complications.</t>
  </si>
  <si>
    <t>Nystatin</t>
  </si>
  <si>
    <t>1400-61-9</t>
  </si>
  <si>
    <t>BML-DL460</t>
  </si>
  <si>
    <t>Antifungal, antibacterial</t>
  </si>
  <si>
    <t>Nystatin exerts its antifungal activity by binding to ergosterol found in fungal cell membranes. Binding to ergosterol causes the formation of pores in the membrane. Potassium and other cellular constituents leak from the pores causing cell death.</t>
  </si>
  <si>
    <t>Due to its toxicity profile, there are currently no injectable formulations of Nystatin on the US market. However, the drug may be safely given orally as well as applied topically due to its minimal absorption through mucocutaneous membranes such as the gut and the skin.</t>
  </si>
  <si>
    <t>Ofloxacin</t>
  </si>
  <si>
    <t>82419-36-1</t>
  </si>
  <si>
    <t>ALX-380-297</t>
  </si>
  <si>
    <t>Ofloxacin acts on DNA gyrase and toposiomerase IV, enzymes which, like human topoisomerase, prevents the excessive supercoiling of DNA during replication or transcription. By inhibiting their function, the drug thereby inhibits normal cell division.</t>
  </si>
  <si>
    <t xml:space="preserve"> Risk of peripheral neuropathy (irreversible nerve damage), tendon damage, heart problems (prolonged QT interval / torsades de pointes), pseudomembranous colitis, rhabdomyolysis (muscle wasting) and Stevens‚ÄìJohnson syndrome. Severe hepatotoxicity has been reported as well.</t>
  </si>
  <si>
    <t>Omeprazole</t>
  </si>
  <si>
    <t>73590-58-6</t>
  </si>
  <si>
    <t>BML-DL462</t>
  </si>
  <si>
    <t>Anti-Ulcer Agent</t>
  </si>
  <si>
    <t>Omeprazole is a proton pump inhibitor that suppresses gastric acid secretion by specific inhibition of the H+/K+-ATPase in the gastric parietal cell. By acting specifically on the proton pump, omeprazole blocks the final step in acid production, thus reducing gastric acidity.</t>
  </si>
  <si>
    <t>Some of the most frequent side effects of omeprazole are headache, diarrhea, abdominal pain, nausea, dizziness, trouble awakening and sleep deprivation, although in clinical trials the incidence of these effects with omeprazole was mostly comparable to that found with placebo.
Proton pump inhibitors may be associated with a greater risk of osteoporosis related fractures and Clostridium difficile-associated diarrhea.</t>
  </si>
  <si>
    <t>Oxcarbazepine</t>
  </si>
  <si>
    <t>28721-07-5</t>
  </si>
  <si>
    <t>BML-DL463</t>
  </si>
  <si>
    <t>The exact mechanism by which oxcarbazepine exerts its anticonvulsant effect is unknown. It is known that the pharmacological activity of oxcarbazepine occurs primarily through its 10-monohydroxy metabolite (MHD). In vitro studies indicate an MHD-induced blockade of voltage-sensitive sodium channels, resulting in stabilization of hyperexcited neuronal membranes, inhibition of repetitive neuronal discharges, and diminution of propagation of synaptic impulses.</t>
  </si>
  <si>
    <t>Oxcarbazepine can cause dizziness, drowsiness, blurred or double vision, fatigue and may cause headaches, nausea, and vomiting. There is also evidence of difficulty in concentration and mental sluggishness. It can also cause hyponatremia (2.7% of patients).</t>
  </si>
  <si>
    <t>Oxiconazole Nitrate</t>
  </si>
  <si>
    <t>64211-46-7</t>
  </si>
  <si>
    <t>BML-DL464</t>
  </si>
  <si>
    <t>Oxiconazole inhibits ergosterol biosynthesis, which is required for cytoplasmic membrane integrity of fungi. It acts to destabilize the fungal cyctochrome P450 51 enzyme (also known as Lanosterol 14-alpha demethylase). This is vital in the cell membrance structure of the fungus. Its inhibition leads to cell lysis. Oxiconazole has also been shown in inhibit DNA synthesis and suppress intracellular concentrations of ATP. Like other imidazole antifungals, Oxiconazole can increase membrane permeability to zinc, augmenting its cytotoxicity.</t>
  </si>
  <si>
    <t>Side effects incliude pruritus, burning, irritation, erythema, stinging and allergic contact dermatitis and folliculitis, fissuring, maceration rash and nodules.</t>
  </si>
  <si>
    <t>Oxacillin sodium salt monohydrate</t>
  </si>
  <si>
    <t>7240-38-2</t>
  </si>
  <si>
    <t>BML-DL465</t>
  </si>
  <si>
    <t>By binding to specific penicillin-binding proteins (PBPs) located inside the bacterial cell wall, Oxacillin inhibits the third and last stage of bacterial cell wall synthesis. Cell lysis is then mediated by bacterial cell wall autolytic enzymes such as autolysins; it is possible that Oxacillin interferes with an autolysin inhibitor.</t>
  </si>
  <si>
    <t>Side effects include hypersensitivity and local reactions. In high doses, renal, hepatic, or nervous system effects can occur.</t>
  </si>
  <si>
    <t>Pantoprazole</t>
  </si>
  <si>
    <t>102625-70-7</t>
  </si>
  <si>
    <t>BML-DL468</t>
  </si>
  <si>
    <t xml:space="preserve">  Treats gastroesophageal reflux disease (GERD) and damage to the esophagus. Also treats high levels of acid in the stomach </t>
  </si>
  <si>
    <t>Pantoprazole is a proton pump inhibitor (PPI) that suppresses the final step in gastric acid production by forming a covalent bond to two sites of the (H+,K+ )- ATPase enzyme system at the secretory surface of the gastric parietal cell. This effect is dose- related and leads to inhibition of both basal and stimulated gastric acid secretion irrespective of the stimulus.</t>
  </si>
  <si>
    <t>Adverse reactions include: asthenia, fatigue, malaise, hepatocellular damage leading to jaundice and hepatic failure, anaphylaxis, hyponatremia, hypomagnesemia, bone fracture, hallucination, confusion, insomnia, somnolence, nephritis, severe dermatologic reactions (some fatal, including erythema multiforme, Stevens-Johnson syndrome, and toxic epidermal necrolysis (TEN, some fatal), and angioedema (Quincke‚Äôs edema).</t>
  </si>
  <si>
    <t>Paroxetine¬∑HCl</t>
  </si>
  <si>
    <t>78246-49-8</t>
  </si>
  <si>
    <t>BML-NS710</t>
  </si>
  <si>
    <t>Penciclovir</t>
  </si>
  <si>
    <t>39809-25-1</t>
  </si>
  <si>
    <t>BML-DL472</t>
  </si>
  <si>
    <t>An Antiviral drug used for the treatment for various herpesvirus infections</t>
  </si>
  <si>
    <t>In cells infected with HSV-1 or HSV-2, viral thymidine kinase phosphorylates penciclovir to a monophosphate form. The monophosphate form of the drug is then converted to penciclovir triphosphate by cellular kinases. The intracellular triphosphate of penciclovir is retained in vitro inside HSV-infected cells for 10-20 hours, compared with 0.7-1 hour for acyclovir. in vitro studies show that penciclovir triphosphate selectively inhibits viral DNA polymerase by competing with deoxyguanosine triphosphate. Inhibition of DNA synthesis of virus-infected cells inhibits viral replication. In cells not infected with HSV, DNA synthesis is unaltered. Resistant mutants of HSV can occur from qualitative changes in viral thymidine kinase or DNA polymerase. The most commonly encountered acyclovir-resistant mutants that are deficient in viral thymidine kinase are also resistant to penciclovir.</t>
  </si>
  <si>
    <t>Symptoms of overdose include headache, abdominal pain, increased serum lipase, nausea, dyspepsia, dizziness, and hyperbilirubinemia.</t>
  </si>
  <si>
    <t>Ligand</t>
  </si>
  <si>
    <t>Stock Conc. (ug/mL)</t>
  </si>
  <si>
    <t>Assay Conc. (ng/mL)</t>
  </si>
  <si>
    <t>Assay Dilution</t>
  </si>
  <si>
    <t>Transfer Conc. (ng/mL)</t>
  </si>
  <si>
    <t>Transfer Dilution</t>
  </si>
  <si>
    <t>Supplier</t>
  </si>
  <si>
    <t>Cat. No.</t>
  </si>
  <si>
    <t>ADIPOQ</t>
  </si>
  <si>
    <t>Peprotech</t>
  </si>
  <si>
    <t>450-24-5UG</t>
  </si>
  <si>
    <t>BMP4</t>
  </si>
  <si>
    <t>120-05ET-2UG</t>
  </si>
  <si>
    <t>C5</t>
  </si>
  <si>
    <t>300-70-5UG</t>
  </si>
  <si>
    <t>CCL11</t>
  </si>
  <si>
    <t>300-21-5UG</t>
  </si>
  <si>
    <t>CCL2</t>
  </si>
  <si>
    <t>300-04-5UG</t>
  </si>
  <si>
    <t>CCL3</t>
  </si>
  <si>
    <t>300-08-5UG</t>
  </si>
  <si>
    <t>CCL5</t>
  </si>
  <si>
    <t>300-06-5UG</t>
  </si>
  <si>
    <t>CD40LG</t>
  </si>
  <si>
    <t>310-02-10UG</t>
  </si>
  <si>
    <t>CSF1</t>
  </si>
  <si>
    <t>300-25-2UG</t>
  </si>
  <si>
    <t>CSF2</t>
  </si>
  <si>
    <t>300-03-5UG</t>
  </si>
  <si>
    <t>CXCL12</t>
  </si>
  <si>
    <t>300-28A-2UG</t>
  </si>
  <si>
    <t>EPO</t>
  </si>
  <si>
    <t>100-64-10UG</t>
  </si>
  <si>
    <t>GDF15</t>
  </si>
  <si>
    <t>120-28C-5UG</t>
  </si>
  <si>
    <t>IFNG</t>
  </si>
  <si>
    <t>300-02-20UG</t>
  </si>
  <si>
    <t>IGF1</t>
  </si>
  <si>
    <t>100-11-100UG</t>
  </si>
  <si>
    <t>IL10</t>
  </si>
  <si>
    <t>200-10-2UG</t>
  </si>
  <si>
    <t>IL13</t>
  </si>
  <si>
    <t>200-13-2UG</t>
  </si>
  <si>
    <t>IL15</t>
  </si>
  <si>
    <t>200-15-2UG</t>
  </si>
  <si>
    <t>IL17A</t>
  </si>
  <si>
    <t>RND</t>
  </si>
  <si>
    <t>7955-IL-010</t>
  </si>
  <si>
    <t>IL1A</t>
  </si>
  <si>
    <t>200-01A-2UG</t>
  </si>
  <si>
    <t>IL22</t>
  </si>
  <si>
    <t>200-22-2UG</t>
  </si>
  <si>
    <t>IL33</t>
  </si>
  <si>
    <t>200-33-2UG</t>
  </si>
  <si>
    <t>IL4</t>
  </si>
  <si>
    <t>200-04-5UG</t>
  </si>
  <si>
    <t>IL6</t>
  </si>
  <si>
    <t>200-06-5UG</t>
  </si>
  <si>
    <t>IL7</t>
  </si>
  <si>
    <t>200-07-2UG</t>
  </si>
  <si>
    <t>INHBB</t>
  </si>
  <si>
    <t>120-14P-2UG</t>
  </si>
  <si>
    <t>NAMPT</t>
  </si>
  <si>
    <t>130-09-5UG</t>
  </si>
  <si>
    <t>RARRES2</t>
  </si>
  <si>
    <t>300-66-5UG</t>
  </si>
  <si>
    <t>SEMA4D</t>
  </si>
  <si>
    <t>310-29-5UG</t>
  </si>
  <si>
    <t>SERPING1</t>
  </si>
  <si>
    <t>130-20-50UG</t>
  </si>
  <si>
    <t>SPP1</t>
  </si>
  <si>
    <t>120-35-10UG</t>
  </si>
  <si>
    <t>TGFB1</t>
  </si>
  <si>
    <t>100-21C-2UG</t>
  </si>
  <si>
    <t>THBS1</t>
  </si>
  <si>
    <t>3074-TH-050</t>
  </si>
  <si>
    <t>TNF</t>
  </si>
  <si>
    <t>300-01A-10UG</t>
  </si>
  <si>
    <t>TSLP</t>
  </si>
  <si>
    <t>300-62-2UG</t>
  </si>
  <si>
    <t>VEGFA</t>
  </si>
  <si>
    <t>100-20-2UG</t>
  </si>
  <si>
    <t>WNT7A</t>
  </si>
  <si>
    <t>120-31-3UG</t>
  </si>
  <si>
    <t>FASLG</t>
  </si>
  <si>
    <t>310-03H-2UG</t>
  </si>
  <si>
    <t>IFNA2</t>
  </si>
  <si>
    <t>10984-IF-010</t>
  </si>
  <si>
    <t>WNT3A</t>
  </si>
  <si>
    <t>315-20-10UG</t>
  </si>
  <si>
    <t>NOGGIN</t>
  </si>
  <si>
    <t>120-10C-20UG</t>
  </si>
  <si>
    <t>FGF2</t>
  </si>
  <si>
    <t>100-18B-100UG</t>
  </si>
  <si>
    <t>FGF7</t>
  </si>
  <si>
    <t>100-19-10UG</t>
  </si>
  <si>
    <t>EGF</t>
  </si>
  <si>
    <t>ThermoFisher</t>
  </si>
  <si>
    <t>PHG0311</t>
  </si>
  <si>
    <t>PDGF-AA</t>
  </si>
  <si>
    <t>100-13A-2UG</t>
  </si>
  <si>
    <t>beta-NGF</t>
  </si>
  <si>
    <t>450-01-20UG</t>
  </si>
  <si>
    <t>BDNF</t>
  </si>
  <si>
    <t>450-02-2UG</t>
  </si>
  <si>
    <t>LPA</t>
  </si>
  <si>
    <t>BioGems</t>
  </si>
  <si>
    <t>2256236-1MG</t>
  </si>
  <si>
    <t>AREG</t>
  </si>
  <si>
    <t>CHARLES</t>
  </si>
  <si>
    <t>RSPO3</t>
  </si>
  <si>
    <t>120-44-100UG</t>
  </si>
  <si>
    <t>FGF10</t>
  </si>
  <si>
    <t>100-26-50UG</t>
  </si>
  <si>
    <t>LGALS9</t>
  </si>
  <si>
    <t>NRG1</t>
  </si>
  <si>
    <t>100-03-10UG</t>
  </si>
  <si>
    <t>PF4</t>
  </si>
  <si>
    <t>300-16-5UG</t>
  </si>
  <si>
    <t>IL1B</t>
  </si>
  <si>
    <t>200-01B-2UG</t>
  </si>
  <si>
    <t>HGF</t>
  </si>
  <si>
    <t>100-39-10UG</t>
  </si>
  <si>
    <t>TGFB3</t>
  </si>
  <si>
    <t>100-36E-2UG</t>
  </si>
  <si>
    <t>APP</t>
  </si>
  <si>
    <t>Abcam</t>
  </si>
  <si>
    <t>ab124588-100UG</t>
  </si>
  <si>
    <t>APOA1</t>
  </si>
  <si>
    <t>350-11-20UG</t>
  </si>
  <si>
    <t>RANKL</t>
  </si>
  <si>
    <t>310-01-2UG</t>
  </si>
  <si>
    <t>CADM1</t>
  </si>
  <si>
    <t>ab167740-100UG</t>
  </si>
  <si>
    <t>OSM</t>
  </si>
  <si>
    <t>300-10T-2UG</t>
  </si>
  <si>
    <t>TRAIL</t>
  </si>
  <si>
    <t>315-19-10UG</t>
  </si>
  <si>
    <t>APOE</t>
  </si>
  <si>
    <t>350-02-100UG</t>
  </si>
  <si>
    <t>FN1</t>
  </si>
  <si>
    <t>1918-FN-02M</t>
  </si>
  <si>
    <t>FGF1</t>
  </si>
  <si>
    <t>100-17A-10UG</t>
  </si>
  <si>
    <t>FGF13</t>
  </si>
  <si>
    <t>Novus Biologicals</t>
  </si>
  <si>
    <t>NBP2-35009-5UG</t>
  </si>
  <si>
    <t>PLG1</t>
  </si>
  <si>
    <t>Abcom</t>
  </si>
  <si>
    <t>ab77879-1MG</t>
  </si>
  <si>
    <t>Broad ID</t>
  </si>
  <si>
    <t>Broad_CPD_ ID</t>
  </si>
  <si>
    <t>Current Owning Project</t>
  </si>
  <si>
    <t>Selected Barcode</t>
  </si>
  <si>
    <t>Compound Name</t>
  </si>
  <si>
    <t>Expected Mass (Desalted)</t>
  </si>
  <si>
    <t>Smiles</t>
  </si>
  <si>
    <t>REPO_HUB_BROAD_CPD_Id</t>
  </si>
  <si>
    <t>MOA</t>
  </si>
  <si>
    <t>Target</t>
  </si>
  <si>
    <t>Disease Area</t>
  </si>
  <si>
    <t>Phase</t>
  </si>
  <si>
    <t>BRD-A12994259-001-11-9</t>
  </si>
  <si>
    <t>BRD-A12994259</t>
  </si>
  <si>
    <t>7161 Repurposing</t>
  </si>
  <si>
    <t>1129708825</t>
  </si>
  <si>
    <t>Pomalidomide</t>
  </si>
  <si>
    <t>Nc1cccc2C(=O)N([C@H]3CCC(=O)NC3=O)C(=O)c12 |&amp;1:9,r|</t>
  </si>
  <si>
    <t>pomalidomide</t>
  </si>
  <si>
    <t>angiogenesis inhibitor, tumor necrosis factor production inhibitor</t>
  </si>
  <si>
    <t>hematologic malignancy</t>
  </si>
  <si>
    <t>Launched</t>
  </si>
  <si>
    <t>BRD-A22769835-300-05-7</t>
  </si>
  <si>
    <t>BRD-A22769835</t>
  </si>
  <si>
    <t>1109779949</t>
  </si>
  <si>
    <t>Homochlorcyclizine 2HCl</t>
  </si>
  <si>
    <t>CN1CCCN(CC1)[C@@H](c1ccccc1)c1ccc(Cl)cc1 |&amp;1:8|</t>
  </si>
  <si>
    <t>homochlorcyclizine</t>
  </si>
  <si>
    <t>antihistamine</t>
  </si>
  <si>
    <t>HRH1</t>
  </si>
  <si>
    <t>allergy</t>
  </si>
  <si>
    <t>BRD-A53576514-048-14-3</t>
  </si>
  <si>
    <t>BRD-A53576514</t>
  </si>
  <si>
    <t>1113682273</t>
  </si>
  <si>
    <t>ORPHENADRINE CITRATE</t>
  </si>
  <si>
    <t>CN(C)CCOC(c1ccccc1)c1ccccc1C</t>
  </si>
  <si>
    <t>orphenadrine</t>
  </si>
  <si>
    <t>acetylcholine receptor antagonist</t>
  </si>
  <si>
    <t>neurology/psychiatry</t>
  </si>
  <si>
    <t>BRD-A78210457-001-01-5</t>
  </si>
  <si>
    <t>BRD-A78210457</t>
  </si>
  <si>
    <t>2103188568</t>
  </si>
  <si>
    <t>RG-7112</t>
  </si>
  <si>
    <t>CCOc1cc(ccc1C1=NC(C)(c2ccc(Cl)cc2)C(C)(N1C(=O)N1CCN(CCCS(C)(=O)=O)CC1)c1ccc(Cl)cc1)C(C)(C)C</t>
  </si>
  <si>
    <t>BRD-K13178532</t>
  </si>
  <si>
    <t>RG7112</t>
  </si>
  <si>
    <t>MDM inhibitor</t>
  </si>
  <si>
    <t>MDM2</t>
  </si>
  <si>
    <t>Phase 1</t>
  </si>
  <si>
    <t>BRD-A87435144-001-01-6</t>
  </si>
  <si>
    <t>BRD-A87435144</t>
  </si>
  <si>
    <t>1109794415</t>
  </si>
  <si>
    <t>AZD7545</t>
  </si>
  <si>
    <t>CN(C)C(=O)c1ccc(cc1)S(=O)(=O)c1ccc(NC(=O)C(C)(O)C(F)(F)F)c(Cl)c1</t>
  </si>
  <si>
    <t>BRD-K52836380</t>
  </si>
  <si>
    <t>pyruvate dehydrogenase kinase inhibitor</t>
  </si>
  <si>
    <t>PDK1</t>
  </si>
  <si>
    <t>BRD-K00818915-001-02-9</t>
  </si>
  <si>
    <t>BRD-K00818915</t>
  </si>
  <si>
    <t>1172904934</t>
  </si>
  <si>
    <t>SHP099</t>
  </si>
  <si>
    <t>CC1(N)CCN(CC1)c1cnc(c(N)n1)-c1cccc(Cl)c1Cl</t>
  </si>
  <si>
    <t>protein tyrosine kinase inhibitor</t>
  </si>
  <si>
    <t>PTPN11</t>
  </si>
  <si>
    <t>Preclinical</t>
  </si>
  <si>
    <t>BRD-K01826510-300-08-9</t>
  </si>
  <si>
    <t>BRD-K01826510</t>
  </si>
  <si>
    <t>1129706788</t>
  </si>
  <si>
    <t>Hydroxyzine (dihydrochloride)</t>
  </si>
  <si>
    <t>OCCOCCN1CCN(CC1)[C@@H](c1ccccc1)c1ccc(Cl)cc1 |&amp;1:12|</t>
  </si>
  <si>
    <t>hydroxyzine</t>
  </si>
  <si>
    <t>neurology/psychiatry, allergy, dermatology</t>
  </si>
  <si>
    <t>BRD-K02965346-001-07-5</t>
  </si>
  <si>
    <t>BRD-K02965346</t>
  </si>
  <si>
    <t>1109778913</t>
  </si>
  <si>
    <t>SU11274</t>
  </si>
  <si>
    <t>CN(c1cccc(Cl)c1)S(=O)(=O)c1ccc2NC(=O)\C(=C/c3[nH]c(C)c(C(=O)N4CCN(C)CC4)c3C)c2c1</t>
  </si>
  <si>
    <t>hepatocyte growth factor receptor inhibitor, tyrosine kinase inhibitor</t>
  </si>
  <si>
    <t>MET</t>
  </si>
  <si>
    <t>BRD-K03063480-001-08-9</t>
  </si>
  <si>
    <t>BRD-K03063480</t>
  </si>
  <si>
    <t>1232845355</t>
  </si>
  <si>
    <t>PF 477736</t>
  </si>
  <si>
    <t>Cn1cc(cn1)-c1[nH]c2cc(NC(=O)[C@H](N)C3CCCCC3)cc3c2c1cn[nH]c3=O</t>
  </si>
  <si>
    <t>PF-477736</t>
  </si>
  <si>
    <t>CHK inhibitor</t>
  </si>
  <si>
    <t>CHEK1, CHEK2</t>
  </si>
  <si>
    <t>BRD-K04923131-001-17-9</t>
  </si>
  <si>
    <t>BRD-K04923131</t>
  </si>
  <si>
    <t>2107848616</t>
  </si>
  <si>
    <t>BIO</t>
  </si>
  <si>
    <t>O\N=C1/C(/Nc2ccccc/12)=C1/C(=O)Nc2cc(Br)ccc12</t>
  </si>
  <si>
    <t>GSK-3-inhibitor-IX</t>
  </si>
  <si>
    <t>glycogen synthase kinase inhibitor, lipoxygenase inhibitor</t>
  </si>
  <si>
    <t>GSK3A, GSK3B</t>
  </si>
  <si>
    <t>BRD-K06182768-001-02-3</t>
  </si>
  <si>
    <t>BRD-K06182768</t>
  </si>
  <si>
    <t>1147054673</t>
  </si>
  <si>
    <t>A-366</t>
  </si>
  <si>
    <t>COc1cc2c(cc1OCCCN1CCCC1)N=C(N)C21CCC1 |t:19|</t>
  </si>
  <si>
    <t>histone lysine methyltransferase inhibitor</t>
  </si>
  <si>
    <t>EHMT1, EHMT2</t>
  </si>
  <si>
    <t>BRD-K06883221-001-02-9</t>
  </si>
  <si>
    <t>BRD-K06883221</t>
  </si>
  <si>
    <t>1158357855</t>
  </si>
  <si>
    <t>Apratastat</t>
  </si>
  <si>
    <t>CC1(C)SCCN([C@H]1C(=O)NO)S(=O)(=O)c1ccc(OCC#CCO)cc1</t>
  </si>
  <si>
    <t>apratastat</t>
  </si>
  <si>
    <t>matrix metalloprotease inhibitor, tumor necrosis factor production inhibitor</t>
  </si>
  <si>
    <t>ADAM17, MMP1, MMP13, MMP9</t>
  </si>
  <si>
    <t>Phase 2</t>
  </si>
  <si>
    <t>BRD-K09372874-001-02-9</t>
  </si>
  <si>
    <t>BRD-K09372874</t>
  </si>
  <si>
    <t>1172910346</t>
  </si>
  <si>
    <t>Merimepodib</t>
  </si>
  <si>
    <t>COc1cc(NC(=O)Nc2cccc(CNC(=O)O[C@H]3CCOC3)c2)ccc1-c1cnco1</t>
  </si>
  <si>
    <t>merimepodib</t>
  </si>
  <si>
    <t>inosine monophosphate dehydrogenase inhibitor</t>
  </si>
  <si>
    <t>IMPDH1</t>
  </si>
  <si>
    <t>BRD-K12511835-003-03-9</t>
  </si>
  <si>
    <t>BRD-K12511835</t>
  </si>
  <si>
    <t>1129708814</t>
  </si>
  <si>
    <t>XL413 (hydrochloride)</t>
  </si>
  <si>
    <t>Clc1ccc2oc3c(nc([nH]c3=O)[C@@H]3CCCN3)c2c1</t>
  </si>
  <si>
    <t>BMS-863233</t>
  </si>
  <si>
    <t>CDC inhibitor</t>
  </si>
  <si>
    <t>CDC7, PIM1</t>
  </si>
  <si>
    <t>Phase 1/Phase 2</t>
  </si>
  <si>
    <t>BRD-K13094524-001-10-9</t>
  </si>
  <si>
    <t>BRD-K13094524</t>
  </si>
  <si>
    <t>1129708381</t>
  </si>
  <si>
    <t>PFI-1</t>
  </si>
  <si>
    <t>COc1ccccc1S(=O)(=O)Nc1ccc2NC(=O)N(C)Cc2c1</t>
  </si>
  <si>
    <t>bromodomain inhibitor</t>
  </si>
  <si>
    <t>BRD4</t>
  </si>
  <si>
    <t>BRD-K13606314-001-02-9</t>
  </si>
  <si>
    <t>BRD-K13606314</t>
  </si>
  <si>
    <t>1158360614</t>
  </si>
  <si>
    <t>P005091</t>
  </si>
  <si>
    <t>CC(=O)c1cc(c(Sc2cccc(Cl)c2Cl)s1)[N+]([O-])=O</t>
  </si>
  <si>
    <t>P5091</t>
  </si>
  <si>
    <t>ubiquitin specific protease inhibitor</t>
  </si>
  <si>
    <t>USP7</t>
  </si>
  <si>
    <t>BRD-K16189898-001-26-9</t>
  </si>
  <si>
    <t>BRD-K16189898</t>
  </si>
  <si>
    <t>1129708240</t>
  </si>
  <si>
    <t>CHIR-99021</t>
  </si>
  <si>
    <t>Cc1c[nH]c(n1)-c1cnc(NCCNc2ccc(cn2)C#N)nc1-c1ccc(Cl)cc1Cl</t>
  </si>
  <si>
    <t>glycogen synthase kinase inhibitor</t>
  </si>
  <si>
    <t>CDK1, GSK3A, GSK3B, MAPK1</t>
  </si>
  <si>
    <t>BRD-K16803204-001-02-9</t>
  </si>
  <si>
    <t>BRD-K16803204</t>
  </si>
  <si>
    <t>1158358465</t>
  </si>
  <si>
    <t>Filgotinib</t>
  </si>
  <si>
    <t>O=C(Nc1nc2cccc(-c3ccc(CN4CCS(=O)(=O)CC4)cc3)n2n1)C1CC1</t>
  </si>
  <si>
    <t>filgotinib</t>
  </si>
  <si>
    <t>JAK inhibitor</t>
  </si>
  <si>
    <t>JAK1, JAK2, JAK3, TYK2</t>
  </si>
  <si>
    <t>Phase 3</t>
  </si>
  <si>
    <t>BRD-K19477839-001-10-9</t>
  </si>
  <si>
    <t>BRD-K19477839</t>
  </si>
  <si>
    <t>1231512101</t>
  </si>
  <si>
    <t>SGX-523</t>
  </si>
  <si>
    <t>Cn1cc(cn1)-c1ccc2nnc(Sc3ccc4ncccc4c3)n2n1</t>
  </si>
  <si>
    <t>SGX523</t>
  </si>
  <si>
    <t>hepatocyte growth factor receptor inhibitor</t>
  </si>
  <si>
    <t>BRD-K19871656-001-02-9</t>
  </si>
  <si>
    <t>BRD-K19871656</t>
  </si>
  <si>
    <t>1158359495</t>
  </si>
  <si>
    <t>CPI-0610</t>
  </si>
  <si>
    <t>Cc1noc2[C@H](CC(N)=O)N=C(c3ccc(Cl)cc3)c3ccccc3-c12 |t:10|</t>
  </si>
  <si>
    <t>BRD-K20290250-001-03-9</t>
  </si>
  <si>
    <t>BRD-K20290250</t>
  </si>
  <si>
    <t>1158359515</t>
  </si>
  <si>
    <t>BIX02188</t>
  </si>
  <si>
    <t>CN(C)Cc1cccc(N\C(c2ccccc2)=C2/C(=O)Nc3cc(ccc23)C(N)=O)c1</t>
  </si>
  <si>
    <t>BIX-02188</t>
  </si>
  <si>
    <t>MEK inhibitor</t>
  </si>
  <si>
    <t>MAP2K5</t>
  </si>
  <si>
    <t>BRD-K21728777-001-03-9</t>
  </si>
  <si>
    <t>BRD-K21728777</t>
  </si>
  <si>
    <t>0417925890</t>
  </si>
  <si>
    <t>AMG 900</t>
  </si>
  <si>
    <t>Cc1csc(c1)-c1nnc(Nc2ccc(Oc3ncccc3-c3ccnc(N)n3)cc2)c2ccccc12</t>
  </si>
  <si>
    <t>AMG900</t>
  </si>
  <si>
    <t>Aurora kinase inhibitor</t>
  </si>
  <si>
    <t>AURKA, AURKB, AURKC</t>
  </si>
  <si>
    <t>BRD-K23383398-001-11-9</t>
  </si>
  <si>
    <t>BRD-K23383398</t>
  </si>
  <si>
    <t>1172909127</t>
  </si>
  <si>
    <t>T 0901317</t>
  </si>
  <si>
    <t>OC(c1ccc(cc1)N(CC(F)(F)F)S(=O)(=O)c1ccccc1)(C(F)(F)F)C(F)(F)F</t>
  </si>
  <si>
    <t>T-0901317</t>
  </si>
  <si>
    <t>LXR agonist</t>
  </si>
  <si>
    <t>NCOA1, NCOA2, NR1H2, NR1H3, NR1I2, RXRB</t>
  </si>
  <si>
    <t>BRD-K24600306-003-02-9</t>
  </si>
  <si>
    <t>BRD-K24600306</t>
  </si>
  <si>
    <t>1172909374</t>
  </si>
  <si>
    <t>ML 298 hydrochloride</t>
  </si>
  <si>
    <t>Fc1cccc(c1)N1CNC(=O)C11CCN(CCNC(=O)c2ccc(F)c(F)c2)CC1</t>
  </si>
  <si>
    <t>ML298</t>
  </si>
  <si>
    <t>phospholipase inhibitor</t>
  </si>
  <si>
    <t>PLD2</t>
  </si>
  <si>
    <t>BRD-K24696047-001-03-9</t>
  </si>
  <si>
    <t>BRD-K24696047</t>
  </si>
  <si>
    <t>1172910021</t>
  </si>
  <si>
    <t>NVP-AEW541</t>
  </si>
  <si>
    <t>Nc1ncnc2n(cc(-c3cccc(OCc4ccccc4)c3)c12)[C@@H]1C[C@H](CN2CCC2)C1</t>
  </si>
  <si>
    <t>IGF-1 inhibitor</t>
  </si>
  <si>
    <t>IGF1R, INSR</t>
  </si>
  <si>
    <t>BRD-K25433859-003-23-9</t>
  </si>
  <si>
    <t>BRD-K25433859</t>
  </si>
  <si>
    <t>1109779109</t>
  </si>
  <si>
    <t>Maprotiline HCl</t>
  </si>
  <si>
    <t>CNCCCC12CCC(c3ccccc13)c1ccccc21</t>
  </si>
  <si>
    <t>BRD-K03319035</t>
  </si>
  <si>
    <t>maprotiline</t>
  </si>
  <si>
    <t>norepinephrine reputake inhibitor, tricyclic antidepressant</t>
  </si>
  <si>
    <t>SLC6A2</t>
  </si>
  <si>
    <t>BRD-K25611237-001-09-9</t>
  </si>
  <si>
    <t>BRD-K25611237</t>
  </si>
  <si>
    <t>2103129736</t>
  </si>
  <si>
    <t>ML324</t>
  </si>
  <si>
    <t>CN(C)CCCNC(=O)c1ccc(cc1)-c1cc(O)c2ncccc2c1</t>
  </si>
  <si>
    <t>histone lysine demethylase inhibitor</t>
  </si>
  <si>
    <t>KDM4A</t>
  </si>
  <si>
    <t>BRD-K28132190-001-02-0</t>
  </si>
  <si>
    <t>BRD-K28132190</t>
  </si>
  <si>
    <t>1232805604</t>
  </si>
  <si>
    <t>NVS-PAK1-1</t>
  </si>
  <si>
    <t>CC(C)NC(=O)N1CC[C@@H](C1)NC1=Nc2cc(F)ccc2N(CC(F)F)c2ccc(Cl)cc12 |t:13|</t>
  </si>
  <si>
    <t>p21 activated kinase inhibitor</t>
  </si>
  <si>
    <t>PAK1</t>
  </si>
  <si>
    <t>BRD-K28936863-051-35-9</t>
  </si>
  <si>
    <t>BRD-K28936863</t>
  </si>
  <si>
    <t>1129707537</t>
  </si>
  <si>
    <t>Ketotifen (fumarate)</t>
  </si>
  <si>
    <t>CN1CCC(CC1)=C1c2ccsc2C(O)=Cc2ccccc12 |c:16|</t>
  </si>
  <si>
    <t>ketotifen</t>
  </si>
  <si>
    <t>histamine receptor agonist, leukotriene receptor antagonist, phosphodiesterase inhibitor</t>
  </si>
  <si>
    <t>BRD-K30707190-001-06-9</t>
  </si>
  <si>
    <t>BRD-K30707190</t>
  </si>
  <si>
    <t>1129706780</t>
  </si>
  <si>
    <t>PNU-74654</t>
  </si>
  <si>
    <t>Cc1ccc(\C=N\NC(=O)c2ccccc2Oc2ccccc2)o1</t>
  </si>
  <si>
    <t>beta-catenin inhibitor</t>
  </si>
  <si>
    <t>CTNNB1, TCF4</t>
  </si>
  <si>
    <t>BRD-K32730239-001-03-9</t>
  </si>
  <si>
    <t>BRD-K32730239</t>
  </si>
  <si>
    <t>1196295753</t>
  </si>
  <si>
    <t>SU 3327</t>
  </si>
  <si>
    <t>Nc1nnc(Sc2ncc(s2)[N+]([O-])=O)s1</t>
  </si>
  <si>
    <t>SU3327</t>
  </si>
  <si>
    <t>JNK inhibitor</t>
  </si>
  <si>
    <t>MAPK8</t>
  </si>
  <si>
    <t>BRD-K33818169-003-04-6</t>
  </si>
  <si>
    <t>BRD-K33818169</t>
  </si>
  <si>
    <t>1109790982</t>
  </si>
  <si>
    <t>GW 3965 hydrochloride</t>
  </si>
  <si>
    <t>OC(=O)Cc1cccc(OCCCN(CC(c2ccccc2)c2ccccc2)Cc2cccc(c2Cl)C(F)(F)F)c1</t>
  </si>
  <si>
    <t>GW-3965</t>
  </si>
  <si>
    <t>NR1H2, NR1H3</t>
  </si>
  <si>
    <t>BRD-K36234266-001-13-9</t>
  </si>
  <si>
    <t>BRD-K36234266</t>
  </si>
  <si>
    <t>1129709137</t>
  </si>
  <si>
    <t>Carmustine</t>
  </si>
  <si>
    <t>[O-][N+]N(CCCl)C(=O)NCCCl</t>
  </si>
  <si>
    <t>carmustine</t>
  </si>
  <si>
    <t>DNA alkylating agent, DNA inhibitor</t>
  </si>
  <si>
    <t>GSR</t>
  </si>
  <si>
    <t>hematologic malignancy, oncology</t>
  </si>
  <si>
    <t>BRD-K37379014-001-03-9</t>
  </si>
  <si>
    <t>BRD-K37379014</t>
  </si>
  <si>
    <t>2103130032</t>
  </si>
  <si>
    <t>Filanesib</t>
  </si>
  <si>
    <t>CON(C)C(=O)N1N=C(S[C@@]1(CCCN)c1ccccc1)c1cc(F)ccc1F |c:7|</t>
  </si>
  <si>
    <t>filanesib</t>
  </si>
  <si>
    <t>kinesin inhibitor, kinesin-like spindle protein inhibitor</t>
  </si>
  <si>
    <t>KIF11</t>
  </si>
  <si>
    <t>BRD-K38627885-001-01-9</t>
  </si>
  <si>
    <t>BRD-K38627885</t>
  </si>
  <si>
    <t>2107859076</t>
  </si>
  <si>
    <t>APY0201</t>
  </si>
  <si>
    <t>Cc1cccc(\C=N\Nc2cc(N3CCOCC3)n3nc(cc3n2)-c2ccncc2)c1</t>
  </si>
  <si>
    <t>phosphoinositide dependent kinase inhibitor</t>
  </si>
  <si>
    <t>IL12A, IL12B, PIKFYVE</t>
  </si>
  <si>
    <t>BRD-K39520573-001-05-9</t>
  </si>
  <si>
    <t>BRD-K39520573</t>
  </si>
  <si>
    <t>1196296021</t>
  </si>
  <si>
    <t>GW 5074</t>
  </si>
  <si>
    <t>Oc1c(Br)cc(C=C2C(=O)Nc3ccc(I)cc23)cc1Br</t>
  </si>
  <si>
    <t>GW-5074</t>
  </si>
  <si>
    <t>leucine rich repeat kinase inhibitor, RAF inhibitor</t>
  </si>
  <si>
    <t>NTRK1, RAF1</t>
  </si>
  <si>
    <t>BRD-K39974922-001-05-9</t>
  </si>
  <si>
    <t>BRD-K39974922</t>
  </si>
  <si>
    <t>1129709360</t>
  </si>
  <si>
    <t>Lenvatinib</t>
  </si>
  <si>
    <t>COc1cc2nccc(Oc3ccc(NC(=O)NC4CC4)c(Cl)c3)c2cc1C(N)=O</t>
  </si>
  <si>
    <t>lenvatinib</t>
  </si>
  <si>
    <t>FGFR inhibitor, KIT inhibitor, PDGFR tyrosine kinase receptor inhibitor, VEGFR inhibitor</t>
  </si>
  <si>
    <t>FLT4, KDR</t>
  </si>
  <si>
    <t>oncology</t>
  </si>
  <si>
    <t>BRD-K44227013-001-15-9</t>
  </si>
  <si>
    <t>BRD-K44227013</t>
  </si>
  <si>
    <t>1129708159</t>
  </si>
  <si>
    <t>Ponatinib</t>
  </si>
  <si>
    <t>CN1CCN(Cc2ccc(NC(=O)c3ccc(C)c(c3)C#Cc3cnc4cccnn34)cc2C(F)(F)F)CC1</t>
  </si>
  <si>
    <t>ponatinib</t>
  </si>
  <si>
    <t>Bcr-Abl kinase inhibitor, FLT3 inhibitor, PDGFR tyrosine kinase receptor inhibitor</t>
  </si>
  <si>
    <t>ABL1, BCR, FGFR1, FGFR2, FGFR3, FGFR4, FLT3, KDR, KIT, LCK, LYN, PDGFRA, RET, SRC, TEK</t>
  </si>
  <si>
    <t>BRD-K45909031-001-03-9</t>
  </si>
  <si>
    <t>BRD-K45909031</t>
  </si>
  <si>
    <t>2103129810</t>
  </si>
  <si>
    <t>WZ4003</t>
  </si>
  <si>
    <t>CCC(=O)Nc1cccc(Oc2nc(Nc3ccc(cc3OC)N3CCN(C)CC3)ncc2Cl)c1</t>
  </si>
  <si>
    <t>AMPK inhibitor</t>
  </si>
  <si>
    <t>NUAK1, NUAK2</t>
  </si>
  <si>
    <t>BRD-K49669041-001-10-9</t>
  </si>
  <si>
    <t>BRD-K49669041</t>
  </si>
  <si>
    <t>2103129932</t>
  </si>
  <si>
    <t>BX-912</t>
  </si>
  <si>
    <t>Brc1cnc(Nc2cccc(NC(=O)N3CCCC3)c2)nc1NCCc1cnc[nH]1</t>
  </si>
  <si>
    <t>CDK2, CHEK1, GSK3B, KDR, PDK1, PDPK1</t>
  </si>
  <si>
    <t>BRD-K50055394-001-04-9</t>
  </si>
  <si>
    <t>BRD-K50055394</t>
  </si>
  <si>
    <t>1129709306</t>
  </si>
  <si>
    <t>Halopemide</t>
  </si>
  <si>
    <t>Fc1ccc(cc1)C(=O)NCCN1CCC(CC1)n1c2ccc(Cl)cc2[nH]c1=O</t>
  </si>
  <si>
    <t>halopemide</t>
  </si>
  <si>
    <t>PLD1, PLD2</t>
  </si>
  <si>
    <t>BRD-K53665955-001-05-9</t>
  </si>
  <si>
    <t>BRD-K53665955</t>
  </si>
  <si>
    <t>1129709406</t>
  </si>
  <si>
    <t>MK-5108</t>
  </si>
  <si>
    <t>OC(=O)[C@@]1(Cc2cccc(Nc3nccs3)n2)CC[C@@H](CC1)Oc1cccc(Cl)c1F |r|</t>
  </si>
  <si>
    <t>BRD-K53972329-001-12-9</t>
  </si>
  <si>
    <t>BRD-K53972329</t>
  </si>
  <si>
    <t>1129709062</t>
  </si>
  <si>
    <t>Ruxolitinib</t>
  </si>
  <si>
    <t>N#CC[C@H](C1CCCC1)n1cc(cn1)-c1ncnc2[nH]ccc12</t>
  </si>
  <si>
    <t>ruxolitinib</t>
  </si>
  <si>
    <t>hematologic malignancy, hematology</t>
  </si>
  <si>
    <t>BRD-K54759182-003-09-8</t>
  </si>
  <si>
    <t>BRD-K54759182</t>
  </si>
  <si>
    <t>1196294922</t>
  </si>
  <si>
    <t>Dothiepin hydrochloride</t>
  </si>
  <si>
    <t>CN(C)CC\C=C1/c2ccccc2CSc2ccccc12</t>
  </si>
  <si>
    <t>dosulepin</t>
  </si>
  <si>
    <t>norepinephrine reuptake inhibitor, serotonin‚Äìnorepinephrine reuptake inhibitor (SNRI), tricyclic antidepressant</t>
  </si>
  <si>
    <t>CHRM1, CHRM2, CHRM3, CHRM4, CHRM5, HRH1, SLC6A2, SLC6A4</t>
  </si>
  <si>
    <t>BRD-K54955827-001-03-9</t>
  </si>
  <si>
    <t>BRD-K54955827</t>
  </si>
  <si>
    <t>2103129992</t>
  </si>
  <si>
    <t>Niraparib</t>
  </si>
  <si>
    <t>NC(=O)c1cccc2cn(nc12)-c1ccc(cc1)[C@@H]1CCCNC1</t>
  </si>
  <si>
    <t>niraparib</t>
  </si>
  <si>
    <t>PARP inhibitor</t>
  </si>
  <si>
    <t>PARP1</t>
  </si>
  <si>
    <t>BRD-K56301217-001-15-9</t>
  </si>
  <si>
    <t>BRD-K56301217</t>
  </si>
  <si>
    <t>1129708156</t>
  </si>
  <si>
    <t>ABT-737</t>
  </si>
  <si>
    <t>CN(C)CC[C@H](CSc1ccccc1)Nc1ccc(cc1[N+]([O-])=O)S(=O)(=O)NC(=O)c1ccc(cc1)N1CCN(Cc2ccccc2-c2ccc(Cl)cc2)CC1</t>
  </si>
  <si>
    <t>BCL inhibitor</t>
  </si>
  <si>
    <t>BCL2, BCL2L1, BCL2L2</t>
  </si>
  <si>
    <t>BRD-K56932272-001-02-9</t>
  </si>
  <si>
    <t>BRD-K56932272</t>
  </si>
  <si>
    <t>1196293859</t>
  </si>
  <si>
    <t>BMS 566419</t>
  </si>
  <si>
    <t>CCN1CCN(CC1)c1ccc(cn1)C(C)(C)NC(=O)c1cc2[nH]c3ccccc3c(=O)c2cc1F</t>
  </si>
  <si>
    <t>BMS-566419</t>
  </si>
  <si>
    <t>IMPDH1, IMPDH2</t>
  </si>
  <si>
    <t>BRD-K57080016-001-19-1</t>
  </si>
  <si>
    <t>BRD-K57080016</t>
  </si>
  <si>
    <t>1206277328</t>
  </si>
  <si>
    <t>selumetinib</t>
  </si>
  <si>
    <t>Cn1cnc2c(F)c(Nc3ccc(Br)cc3Cl)c(cc12)C(=O)NOCCO</t>
  </si>
  <si>
    <t>MAP2K1</t>
  </si>
  <si>
    <t>BRD-K60130390-001-02-1</t>
  </si>
  <si>
    <t>BRD-K60130390</t>
  </si>
  <si>
    <t>2103188576</t>
  </si>
  <si>
    <t>UNC0642</t>
  </si>
  <si>
    <t>COc1cc2c(NC3CCN(CC3)C(C)C)nc(nc2cc1OCCCN1CCCC1)N1CCC(F)(F)CC1</t>
  </si>
  <si>
    <t>BRD-K61397605-001-09-9</t>
  </si>
  <si>
    <t>BRD-K61397605</t>
  </si>
  <si>
    <t>0434015387</t>
  </si>
  <si>
    <t>Romidepsin</t>
  </si>
  <si>
    <t>C\C=C1/NC(=O)[C@H]2CSSCC\C=C\[C@H](CC(=O)N[C@H](C(C)C)C(=O)N2)OC(=O)[C@@H](NC1=O)C(C)C |t:12|</t>
  </si>
  <si>
    <t>romidepsin</t>
  </si>
  <si>
    <t>HDAC inhibitor</t>
  </si>
  <si>
    <t>HDAC1, HDAC2, HDAC3, HDAC4, HDAC5, HDAC6, HDAC7, HDAC8, HDAC9</t>
  </si>
  <si>
    <t>BRD-K61688984-001-06-9</t>
  </si>
  <si>
    <t>BRD-K61688984</t>
  </si>
  <si>
    <t>2103129753</t>
  </si>
  <si>
    <t>RGFP966</t>
  </si>
  <si>
    <t>Nc1cc(F)ccc1NC(=O)\C=C\c1cnn(C\C=C\c2ccccc2)c1</t>
  </si>
  <si>
    <t>HDAC3</t>
  </si>
  <si>
    <t>BRD-K62391742-001-09-7</t>
  </si>
  <si>
    <t>BRD-K62391742</t>
  </si>
  <si>
    <t>1196294666</t>
  </si>
  <si>
    <t>Venetoclax</t>
  </si>
  <si>
    <t>CC1(C)CCC(CN2CCN(CC2)c2ccc(C(=O)NS(=O)(=O)c3ccc(NCC4CCOCC4)c(c3)[N+]([O-])=O)c(Oc3cnc4[nH]ccc4c3)c2)=C(C1)c1ccc(Cl)cc1 |c:57|</t>
  </si>
  <si>
    <t>venetoclax</t>
  </si>
  <si>
    <t>BCL2</t>
  </si>
  <si>
    <t>BRD-K63631219-001-01-6</t>
  </si>
  <si>
    <t>BRD-K63631219</t>
  </si>
  <si>
    <t>1153827760</t>
  </si>
  <si>
    <t>quazinone</t>
  </si>
  <si>
    <t>Cc1c(O)nc2Nc3cccc(Cl)c3Cn12</t>
  </si>
  <si>
    <t>phosphodiesterase inhibitor</t>
  </si>
  <si>
    <t>PDE3A, PDE3B</t>
  </si>
  <si>
    <t>BRD-K64881305-001-07-9</t>
  </si>
  <si>
    <t>BRD-K64881305</t>
  </si>
  <si>
    <t>2103130757</t>
  </si>
  <si>
    <t>Ispinesib</t>
  </si>
  <si>
    <t>CC(C)[C@@H](N(CCCN)C(=O)c1ccc(C)cc1)c1nc2cc(Cl)ccc2c(=O)n1Cc1ccccc1</t>
  </si>
  <si>
    <t>ispinesib</t>
  </si>
  <si>
    <t>kinesin inhibitor</t>
  </si>
  <si>
    <t>BRD-K66401437-001-03-3</t>
  </si>
  <si>
    <t>BRD-K66401437</t>
  </si>
  <si>
    <t>2107808880</t>
  </si>
  <si>
    <t>THZ1</t>
  </si>
  <si>
    <t>CN(C)C\C=C\C(=O)Nc1ccc(cc1)C(=O)Nc1cccc(Nc2ncc(Cl)c(n2)-c2c[nH]c3ccccc23)c1</t>
  </si>
  <si>
    <t>CDK inhibitor</t>
  </si>
  <si>
    <t>CDK7</t>
  </si>
  <si>
    <t>BRD-K66430217-001-05-9</t>
  </si>
  <si>
    <t>BRD-K66430217</t>
  </si>
  <si>
    <t>2103129701</t>
  </si>
  <si>
    <t>KH-CB19</t>
  </si>
  <si>
    <t>CCOC(=O)c1c(C(C=N)C#N)c2ccc(Cl)c(Cl)c2n1C</t>
  </si>
  <si>
    <t>CLK1, CLK3, DYRK1A</t>
  </si>
  <si>
    <t>BRD-K67578145-001-13-9</t>
  </si>
  <si>
    <t>BRD-K67578145</t>
  </si>
  <si>
    <t>1231512507</t>
  </si>
  <si>
    <t>GDC-0879</t>
  </si>
  <si>
    <t>OCCn1cc(c(n1)-c1ccncc1)-c1ccc2\C(CCc2c1)=N\O</t>
  </si>
  <si>
    <t>RAF inhibitor</t>
  </si>
  <si>
    <t>BRAF</t>
  </si>
  <si>
    <t>BRD-K67772619-001-06-9</t>
  </si>
  <si>
    <t>BRD-K67772619</t>
  </si>
  <si>
    <t>1158366273</t>
  </si>
  <si>
    <t>PHYSCION</t>
  </si>
  <si>
    <t>COc1cc(O)c2C(=O)c3c(O)cc(C)cc3C(=O)c2c1</t>
  </si>
  <si>
    <t>rheochrysidin</t>
  </si>
  <si>
    <t>PTPN1</t>
  </si>
  <si>
    <t>BRD-K68756823-001-12-9</t>
  </si>
  <si>
    <t>BRD-K68756823</t>
  </si>
  <si>
    <t>1129707959</t>
  </si>
  <si>
    <t>FR 180204</t>
  </si>
  <si>
    <t>Nc1[nH]nc2nnc(cc12)-c1c(nn2ccccc12)-c1ccccc1</t>
  </si>
  <si>
    <t>FR-180204</t>
  </si>
  <si>
    <t>MAP kinase inhibitor</t>
  </si>
  <si>
    <t>MAPK1, MAPK3</t>
  </si>
  <si>
    <t>BRD-K70446295-001-04-9</t>
  </si>
  <si>
    <t>BRD-K70446295</t>
  </si>
  <si>
    <t>2103130026</t>
  </si>
  <si>
    <t>EPZ015666</t>
  </si>
  <si>
    <t>O[C@@H](CNC(=O)c1cc(NC2COC2)ncn1)CN1CCc2ccccc2C1</t>
  </si>
  <si>
    <t>protein arginine N-methyltransferase inhibitor</t>
  </si>
  <si>
    <t>PRMT5</t>
  </si>
  <si>
    <t>BRD-K70642949-001-06-9</t>
  </si>
  <si>
    <t>BRD-K70642949</t>
  </si>
  <si>
    <t>1129709236</t>
  </si>
  <si>
    <t>GSK2334470</t>
  </si>
  <si>
    <t>CNc1nc(cc(n1)-c1ccc2c(N)[nH]nc2c1)N1C[C@H](CC[C@H]1C)C(=O)NC1CCCCC1</t>
  </si>
  <si>
    <t>AURKA, AURKB, PDPK1</t>
  </si>
  <si>
    <t>BRD-K72898849-001-03-9</t>
  </si>
  <si>
    <t>BRD-K72898849</t>
  </si>
  <si>
    <t>2103130773</t>
  </si>
  <si>
    <t>BLU9931</t>
  </si>
  <si>
    <t>COc1cc(OC)c(Cl)c(c1Cl)-c1ccc2nc(Nc3c(C)cccc3NC(=O)C=C)ncc2c1</t>
  </si>
  <si>
    <t>FGFR inhibitor</t>
  </si>
  <si>
    <t>FGFR4</t>
  </si>
  <si>
    <t>BRD-K72951360-001-02-9</t>
  </si>
  <si>
    <t>BRD-K72951360</t>
  </si>
  <si>
    <t>0417925874</t>
  </si>
  <si>
    <t>Valrubicin</t>
  </si>
  <si>
    <t>CCCCC(=O)OCC(=O)[C@@]1(O)C[C@H](O[C@H]2C[C@H](NC(=O)C(F)(F)F)[C@H](O)[C@H](C)O2)c2c(O)c3C(=O)c4c(OC)cccc4C(=O)c3c(O)c2C1</t>
  </si>
  <si>
    <t>valrubicin</t>
  </si>
  <si>
    <t>DNA inhibitor, topoisomerase inhibitor</t>
  </si>
  <si>
    <t>TOP2A</t>
  </si>
  <si>
    <t>BRD-K73397362-001-09-9</t>
  </si>
  <si>
    <t>BRD-K73397362</t>
  </si>
  <si>
    <t>1129708272</t>
  </si>
  <si>
    <t>Purmorphamine</t>
  </si>
  <si>
    <t>C1CCC(CC1)n1cnc2c(Nc3ccc(cc3)N3CCOCC3)nc(Oc3cccc4ccccc34)nc12</t>
  </si>
  <si>
    <t>purmorphamine</t>
  </si>
  <si>
    <t>smoothened receptor agonist</t>
  </si>
  <si>
    <t>SMO</t>
  </si>
  <si>
    <t>BRD-K73982490-001-04-9</t>
  </si>
  <si>
    <t>BRD-K73982490</t>
  </si>
  <si>
    <t>2103129731</t>
  </si>
  <si>
    <t>BI-78D3</t>
  </si>
  <si>
    <t>[O-][N+](=O)c1cnc(Sc2n[nH]c(=O)n2-c2ccc3OCCOc3c2)s1</t>
  </si>
  <si>
    <t>BRD-K75009076-001-04-9</t>
  </si>
  <si>
    <t>BRD-K75009076</t>
  </si>
  <si>
    <t>1231512221</t>
  </si>
  <si>
    <t>SCH900776</t>
  </si>
  <si>
    <t>Cn1cc(cn1)-c1cnn2c(N)c(Br)c(nc12)[C@@H]1CCCNC1</t>
  </si>
  <si>
    <t>SCH-900776</t>
  </si>
  <si>
    <t>CDK2, CHEK1</t>
  </si>
  <si>
    <t>BRD-K76908866-001-08-9</t>
  </si>
  <si>
    <t>BRD-K76908866</t>
  </si>
  <si>
    <t>1196296259</t>
  </si>
  <si>
    <t>CP 724714</t>
  </si>
  <si>
    <t>COCC(=O)NC\C=C\c1ccc2ncnc(Nc3ccc(Oc4ccc(C)nc4)c(C)c3)c2c1</t>
  </si>
  <si>
    <t>CP-724714</t>
  </si>
  <si>
    <t>EGFR inhibitor, protein tyrosine kinase inhibitor</t>
  </si>
  <si>
    <t>ERBB2</t>
  </si>
  <si>
    <t>BRD-K80935598-001-04-9</t>
  </si>
  <si>
    <t>BRD-K80935598</t>
  </si>
  <si>
    <t>1172909424</t>
  </si>
  <si>
    <t>AZ 191</t>
  </si>
  <si>
    <t>COc1cc(ccc1Nc1nccc(n1)-c1cn(C)c2cnccc12)N1CCN(C)CC1</t>
  </si>
  <si>
    <t>AZ191</t>
  </si>
  <si>
    <t>DYRK inhibitor</t>
  </si>
  <si>
    <t>DYRK1B</t>
  </si>
  <si>
    <t>BRD-K82164249-001-04-9</t>
  </si>
  <si>
    <t>BRD-K82164249</t>
  </si>
  <si>
    <t>1158359545</t>
  </si>
  <si>
    <t>Andarine</t>
  </si>
  <si>
    <t>CC(=O)Nc1ccc(OC[C@](C)(O)C(=O)Nc2ccc(c(c2)C(F)(F)F)[N+]([O-])=O)cc1</t>
  </si>
  <si>
    <t>andarine</t>
  </si>
  <si>
    <t>androgen receptor modulator</t>
  </si>
  <si>
    <t>AR</t>
  </si>
  <si>
    <t>BRD-K82941592-238-06-9</t>
  </si>
  <si>
    <t>BRD-K82941592</t>
  </si>
  <si>
    <t>1196296291</t>
  </si>
  <si>
    <t>Rosuvastatin calcium</t>
  </si>
  <si>
    <t>CC(C)c1nc(nc(-c2ccc(F)cc2)c1\C=C\[C@@H](O)C[C@@H](O)CC(O)=O)N(C)S(C)(=O)=O</t>
  </si>
  <si>
    <t>rosuvastatin</t>
  </si>
  <si>
    <t>HMGCR inhibitor</t>
  </si>
  <si>
    <t>HMGCR</t>
  </si>
  <si>
    <t>endocrinology, cardiology</t>
  </si>
  <si>
    <t>BRD-K83192048-050-03-5</t>
  </si>
  <si>
    <t>BRD-K83192048</t>
  </si>
  <si>
    <t>1153805117</t>
  </si>
  <si>
    <t>dimethindene-(S)-(+)</t>
  </si>
  <si>
    <t>C[C@@H](C1=C(CCN(C)C)Cc2ccccc12)c1ccccn1</t>
  </si>
  <si>
    <t>BRD-K83607951-001-04-9</t>
  </si>
  <si>
    <t>BRD-K83607951</t>
  </si>
  <si>
    <t>1172910340</t>
  </si>
  <si>
    <t>Skepinone-L</t>
  </si>
  <si>
    <t>OC[C@@H](O)COc1ccc2CCc3cc(Nc4ccc(F)cc4F)ccc3C(=O)c2c1</t>
  </si>
  <si>
    <t>skepinone-L</t>
  </si>
  <si>
    <t>p38 MAPK inhibitor</t>
  </si>
  <si>
    <t>MAPK14</t>
  </si>
  <si>
    <t>BRD-K84937637-001-21-9</t>
  </si>
  <si>
    <t>BRD-K84937637</t>
  </si>
  <si>
    <t>1129708288</t>
  </si>
  <si>
    <t>Rapamycin</t>
  </si>
  <si>
    <t>CO[C@@H]1C[C@H](C[C@@H](C)[C@@H]2CC(=O)[C@H](C)\C=C(C)\[C@@H](O)[C@@H](OC)C(=O)[C@H](C)C[C@H](C)\C=C\C=C\C=C(C)\[C@H](C[C@@H]3CC[C@@H](C)[C@@](O)(O3)C(=O)C(=O)N3CCCC[C@H]3C(=O)O2)OC)CC[C@H]1O |c:14,33,t:29,31|</t>
  </si>
  <si>
    <t>sirolimus</t>
  </si>
  <si>
    <t>mTOR inhibitor</t>
  </si>
  <si>
    <t>FKBP1A, MTOR</t>
  </si>
  <si>
    <t>transplant, pulmonary</t>
  </si>
  <si>
    <t>BRD-K85606544-001-13-9</t>
  </si>
  <si>
    <t>BRD-K85606544</t>
  </si>
  <si>
    <t>1158360992</t>
  </si>
  <si>
    <t>Neratinib</t>
  </si>
  <si>
    <t>CCOc1cc2ncc(C#N)c(Nc3ccc(OCc4ccccn4)c(Cl)c3)c2cc1NC(=O)\C=C\CN(C)C</t>
  </si>
  <si>
    <t>neratinib</t>
  </si>
  <si>
    <t>EGFR inhibitor</t>
  </si>
  <si>
    <t>EGFR, ERBB2, KDR</t>
  </si>
  <si>
    <t>BRD-K85776940-001-01-9</t>
  </si>
  <si>
    <t>BRD-K85776940</t>
  </si>
  <si>
    <t>0417925898</t>
  </si>
  <si>
    <t>delta-Tocotrienol</t>
  </si>
  <si>
    <t>CC(C)=CCC\C(C)=C\CC\C(C)=C\CC[C@]1(C)CCc2cc(O)cc(C)c2O1</t>
  </si>
  <si>
    <t>delta-tocotrienol</t>
  </si>
  <si>
    <t>BRD-K86118762-001-08-9</t>
  </si>
  <si>
    <t>BRD-K86118762</t>
  </si>
  <si>
    <t>1158358435</t>
  </si>
  <si>
    <t>Linsitinib</t>
  </si>
  <si>
    <t>C[C@@]1(O)C[C@@H](C1)c1nc(-c2ccc3ccc(nc3c2)-c2ccccc2)c2c(N)nccn12</t>
  </si>
  <si>
    <t>linsitinib</t>
  </si>
  <si>
    <t>IGF1R, INSR, INSRR</t>
  </si>
  <si>
    <t>BRD-K86718786-001-03-9</t>
  </si>
  <si>
    <t>BRD-K86718786</t>
  </si>
  <si>
    <t>1196295770</t>
  </si>
  <si>
    <t>SGC 707</t>
  </si>
  <si>
    <t>O=C(NCC(=O)N1CCCC1)Nc1ccc2cnccc2c1</t>
  </si>
  <si>
    <t>SGC-707</t>
  </si>
  <si>
    <t>PRMT3</t>
  </si>
  <si>
    <t>BRD-K87142802-001-06-9</t>
  </si>
  <si>
    <t>BRD-K87142802</t>
  </si>
  <si>
    <t>1172909884</t>
  </si>
  <si>
    <t>Veliparib</t>
  </si>
  <si>
    <t>C[C@@]1(CCCN1)c1nc2cccc(C(N)=O)c2[nH]1</t>
  </si>
  <si>
    <t>veliparib</t>
  </si>
  <si>
    <t>PARP1, PARP2</t>
  </si>
  <si>
    <t>BRD-K87632963-001-05-9</t>
  </si>
  <si>
    <t>BRD-K87632963</t>
  </si>
  <si>
    <t>1172909398</t>
  </si>
  <si>
    <t>GNF 5</t>
  </si>
  <si>
    <t>OCCNC(=O)c1cccc(c1)-c1ncnc(Nc2ccc(cc2)OC(F)(F)F)c1</t>
  </si>
  <si>
    <t>GNF-5</t>
  </si>
  <si>
    <t>Bcr-Abl kinase inhibitor</t>
  </si>
  <si>
    <t>ABL1, BCR</t>
  </si>
  <si>
    <t>BRD-K88677950-001-04-9</t>
  </si>
  <si>
    <t>BRD-K88677950</t>
  </si>
  <si>
    <t>1172909109</t>
  </si>
  <si>
    <t>PD 198306</t>
  </si>
  <si>
    <t>Cc1cc(I)ccc1Nc1c(F)c(F)c(F)cc1C(=O)NOCC1CC1</t>
  </si>
  <si>
    <t>PD-198306</t>
  </si>
  <si>
    <t>MAP kinase inhibitor, MEK inhibitor</t>
  </si>
  <si>
    <t>MAP2K1, MAP2K2</t>
  </si>
  <si>
    <t>BRD-K91900765-001-09-9</t>
  </si>
  <si>
    <t>BRD-K91900765</t>
  </si>
  <si>
    <t>1231511523</t>
  </si>
  <si>
    <t>Neflamapimod</t>
  </si>
  <si>
    <t>Fc1ccc(Sc2ccc3c(-c4c(Cl)cccc4Cl)c(=O)ncn3n2)c(F)c1</t>
  </si>
  <si>
    <t>VX-745</t>
  </si>
  <si>
    <t>MAPK11, MAPK12, MAPK14</t>
  </si>
  <si>
    <t>BRD-K93942811-001-03-9</t>
  </si>
  <si>
    <t>BRD-K93942811</t>
  </si>
  <si>
    <t>1129709349</t>
  </si>
  <si>
    <t>ML-323</t>
  </si>
  <si>
    <t>CC(C)c1ccccc1-c1ncc(C)c(NCc2ccc(cc2)-n2ccnn2)n1</t>
  </si>
  <si>
    <t>ML323</t>
  </si>
  <si>
    <t>USP1</t>
  </si>
  <si>
    <t>BRD-K94455792-001-01-8</t>
  </si>
  <si>
    <t>BRD-K94455792</t>
  </si>
  <si>
    <t>1109793817</t>
  </si>
  <si>
    <t>ICG-001</t>
  </si>
  <si>
    <t>Oc1ccc(C[C@H]2N3[C@H](CN(Cc4cccc5ccccc45)C2=O)N(CCC3=O)C(=O)NCc2ccccc2)cc1</t>
  </si>
  <si>
    <t>BRD-K73261812</t>
  </si>
  <si>
    <t>CTNNB1</t>
  </si>
  <si>
    <t>BRD-K97452254-001-02-9</t>
  </si>
  <si>
    <t>BRD-K97452254</t>
  </si>
  <si>
    <t>2103130378</t>
  </si>
  <si>
    <t>AMG 925</t>
  </si>
  <si>
    <t>C[C@H]1CC[C@@H](CC1)n1c2cnccc2c2cnc(Nc3ccc4CN(CCc4n3)C(=O)CO)nc12 |r|</t>
  </si>
  <si>
    <t>AMG-925</t>
  </si>
  <si>
    <t>CDK inhibitor, FLT3 inhibitor</t>
  </si>
  <si>
    <t>CDK4, CDK6, FLT3</t>
  </si>
  <si>
    <t>BRD-K98203492-001-06-9</t>
  </si>
  <si>
    <t>BRD-K98203492</t>
  </si>
  <si>
    <t>1172911761</t>
  </si>
  <si>
    <t>GSK J4</t>
  </si>
  <si>
    <t>CCOC(=O)CCNc1cc(nc(n1)-c1ccccn1)N1CCc2ccccc2CC1</t>
  </si>
  <si>
    <t>GSK-J4</t>
  </si>
  <si>
    <t>KDM6A, KDM6B</t>
  </si>
  <si>
    <t>BRD-K98251413-001-07-9</t>
  </si>
  <si>
    <t>BRD-K98251413</t>
  </si>
  <si>
    <t>1196296146</t>
  </si>
  <si>
    <t>IOX 2</t>
  </si>
  <si>
    <t>OC(=O)CNC(=O)c1c(O)c2ccccc2n(Cc2ccccc2)c1=O</t>
  </si>
  <si>
    <t>IOX2</t>
  </si>
  <si>
    <t>hypoxia inducible factor inhibitor</t>
  </si>
  <si>
    <t>EGLN1, KDM2A, KDM5C</t>
  </si>
  <si>
    <t>BRD-K99092662-001-02-9</t>
  </si>
  <si>
    <t>BRD-K99092662</t>
  </si>
  <si>
    <t>1172909394</t>
  </si>
  <si>
    <t>BMS 564929</t>
  </si>
  <si>
    <t>Cc1c(Cl)c(ccc1N1C(=O)[C@@H]2[C@H](O)CCN2C1=O)C#N</t>
  </si>
  <si>
    <t>PS178990</t>
  </si>
  <si>
    <t>BRD-K99113996-001-02-0</t>
  </si>
  <si>
    <t>BRD-K99113996</t>
  </si>
  <si>
    <t>1109793910</t>
  </si>
  <si>
    <t>AZD2014</t>
  </si>
  <si>
    <t>CNC(=O)c1cccc(c1)-c1ccc2c(nc(nc2n1)N1CCOC[C@@H]1C)N1CCOC[C@@H]1C</t>
  </si>
  <si>
    <t>MTOR</t>
  </si>
  <si>
    <t>BRD-K99433989-001-02-9</t>
  </si>
  <si>
    <t>BRD-K99433989</t>
  </si>
  <si>
    <t>1196295668</t>
  </si>
  <si>
    <t>SAG</t>
  </si>
  <si>
    <t>CN[C@H]1CC[C@@H](CC1)N(Cc1cccc(c1)-c1ccncc1)C(=O)c1sc2ccccc2c1Cl</t>
  </si>
  <si>
    <t>SMO, TRPC6</t>
  </si>
  <si>
    <t>BRD-M87138257-003-01-1</t>
  </si>
  <si>
    <t>BRD-M87138257</t>
  </si>
  <si>
    <t>0417925882</t>
  </si>
  <si>
    <t>acriflavine</t>
  </si>
  <si>
    <t>Nc1ccc2cc3ccc(N)cc3nc2c1.C[n+]1c2cc(N)ccc2cc2ccc(N)cc12</t>
  </si>
  <si>
    <t>HIF1A</t>
  </si>
  <si>
    <t>infectious disease</t>
  </si>
  <si>
    <t>Table S1: small molecules for cell painting screens</t>
  </si>
  <si>
    <t>Table S1: PDAC organoid compressed screen ligand library</t>
  </si>
  <si>
    <t>Table S1: small molecules used in the PBMC screens</t>
  </si>
  <si>
    <t>ER</t>
  </si>
  <si>
    <t>Texture</t>
  </si>
  <si>
    <t>Cytoplasm</t>
  </si>
  <si>
    <t>Cytoplasm_Texture_DifferenceVariance_ER_10_00</t>
  </si>
  <si>
    <t>AreaShape</t>
  </si>
  <si>
    <t>Nuclei</t>
  </si>
  <si>
    <t>Nuclei_AreaShape_Perimeter</t>
  </si>
  <si>
    <t>Neighbors</t>
  </si>
  <si>
    <t>Cells</t>
  </si>
  <si>
    <t>Cells_Neighbors_SecondClosestDistance_Adjacent</t>
  </si>
  <si>
    <t>Mito</t>
  </si>
  <si>
    <t>Granularity</t>
  </si>
  <si>
    <t>Cytoplasm_Granularity_9_Mito</t>
  </si>
  <si>
    <t>Golgi</t>
  </si>
  <si>
    <t>Nuclei_Texture_Correlation_Golgi_3_02</t>
  </si>
  <si>
    <t>Cytoplasm_Texture_InfoMeas1_Golgi_10_03</t>
  </si>
  <si>
    <t>DNA</t>
  </si>
  <si>
    <t>Cells_Texture_DifferenceVariance_DNA_10_01</t>
  </si>
  <si>
    <t>Cytoplasm_Texture_InfoMeas1_Golgi_10_01</t>
  </si>
  <si>
    <t>Cells_Texture_SumEntropy_DNA_5_01</t>
  </si>
  <si>
    <t>Intensity</t>
  </si>
  <si>
    <t>Cytoplasm_Intensity_MinIntensity_Golgi</t>
  </si>
  <si>
    <t>Nucleoli</t>
  </si>
  <si>
    <t>Correlation</t>
  </si>
  <si>
    <t>Cells_Correlation_K_Nucleoli_DNA</t>
  </si>
  <si>
    <t>Nuclei_Texture_InfoMeas1_DNA_5_02</t>
  </si>
  <si>
    <t>Nuclei_Texture_InfoMeas2_ER_10_00</t>
  </si>
  <si>
    <t>Cells_Texture_SumVariance_DNA_3_00</t>
  </si>
  <si>
    <t>RadialDistribution</t>
  </si>
  <si>
    <t>Cells_RadialDistribution_MeanFrac_DNA_4of4</t>
  </si>
  <si>
    <t>Nuclei_RadialDistribution_RadialCV_Mito_3of4</t>
  </si>
  <si>
    <t>Cells_Texture_InverseDifferenceMoment_DNA_5_03</t>
  </si>
  <si>
    <t>Cytoplasm_Texture_InfoMeas2_DNA_3_02</t>
  </si>
  <si>
    <t>Cytoplasm_RadialDistribution_MeanFrac_DNA_2of4</t>
  </si>
  <si>
    <t>Nuclei_Texture_DifferenceVariance_Mito_10_02</t>
  </si>
  <si>
    <t>Cells_Texture_Entropy_DNA_10_03</t>
  </si>
  <si>
    <t>Cells_AreaShape_Zernike_0_0</t>
  </si>
  <si>
    <t>Nuclei_Texture_Correlation_DNA_5_03</t>
  </si>
  <si>
    <t>Cytoplasm_Texture_DifferenceEntropy_DNA_10_03</t>
  </si>
  <si>
    <t>Cells_Texture_InfoMeas2_DNA_5_03</t>
  </si>
  <si>
    <t>Cells_Texture_InfoMeas1_DNA_3_00</t>
  </si>
  <si>
    <t>Cytoplasm_Granularity_14_ER</t>
  </si>
  <si>
    <t>Nuclei_Texture_SumEntropy_Nucleoli_10_00</t>
  </si>
  <si>
    <t>Cells_Texture_InfoMeas1_DNA_5_02</t>
  </si>
  <si>
    <t>Nuclei_Texture_SumVariance_DNA_5_01</t>
  </si>
  <si>
    <t>Nuclei_Texture_InfoMeas2_DNA_10_00</t>
  </si>
  <si>
    <t>Nuclei_Texture_DifferenceEntropy_ER_3_03</t>
  </si>
  <si>
    <t>Nuclei_Texture_SumAverage_DNA_10_01</t>
  </si>
  <si>
    <t>Nuclei_Texture_Variance_DNA_10_02</t>
  </si>
  <si>
    <t>Cells_Intensity_MinIntensityEdge_Nucleoli</t>
  </si>
  <si>
    <t>Nuclei_Correlation_Correlation_Mito_ER</t>
  </si>
  <si>
    <t>Nuclei_Texture_Contrast_Mito_5_03</t>
  </si>
  <si>
    <t>Cytoplasm_AreaShape_MedianRadius</t>
  </si>
  <si>
    <t>Cells_Texture_Entropy_DNA_5_02</t>
  </si>
  <si>
    <t>Nuclei_Texture_Correlation_DNA_10_02</t>
  </si>
  <si>
    <t>Cells_Texture_Contrast_DNA_10_02</t>
  </si>
  <si>
    <t>Nuclei_RadialDistribution_RadialCV_Nucleoli_4of4</t>
  </si>
  <si>
    <t>Cytoplasm_Correlation_Costes_Nucleoli_DNA</t>
  </si>
  <si>
    <t>Cells_Texture_Variance_DNA_3_01</t>
  </si>
  <si>
    <t>Cells_Correlation_RWC_ER_Golgi</t>
  </si>
  <si>
    <t>Cells_Texture_Variance_DNA_3_02</t>
  </si>
  <si>
    <t>Cytoplasm_Texture_Contrast_DNA_10_01</t>
  </si>
  <si>
    <t>Cells_Texture_DifferenceEntropy_ER_10_02</t>
  </si>
  <si>
    <t>Cells_AreaShape_MaximumRadius</t>
  </si>
  <si>
    <t>Nuclei_Intensity_StdIntensityEdge_ER</t>
  </si>
  <si>
    <t>Cells_Texture_SumAverage_DNA_10_03</t>
  </si>
  <si>
    <t>Cells_AreaShape_MeanRadius</t>
  </si>
  <si>
    <t>Nuclei_Texture_InfoMeas2_Golgi_10_00</t>
  </si>
  <si>
    <t>Cells_Texture_DifferenceEntropy_DNA_5_03</t>
  </si>
  <si>
    <t>Cytoplasm_Correlation_Costes_DNA_Mito</t>
  </si>
  <si>
    <t>Nuclei_AreaShape_Zernike_0_0</t>
  </si>
  <si>
    <t>Cells_Correlation_K_Golgi_DNA</t>
  </si>
  <si>
    <t>Cells_Texture_Correlation_Golgi_5_03</t>
  </si>
  <si>
    <t>Nuclei_Texture_AngularSecondMoment_DNA_10_01</t>
  </si>
  <si>
    <t>Cells_Granularity_14_ER</t>
  </si>
  <si>
    <t>Nuclei_Texture_DifferenceVariance_Nucleoli_10_02</t>
  </si>
  <si>
    <t>Nuclei_Texture_AngularSecondMoment_ER_10_03</t>
  </si>
  <si>
    <t>Cells_Texture_InfoMeas1_DNA_10_02</t>
  </si>
  <si>
    <t>Cytoplasm_Texture_DifferenceVariance_DNA_10_03</t>
  </si>
  <si>
    <t>Cells_Texture_Correlation_Golgi_10_00</t>
  </si>
  <si>
    <t>Nuclei_Texture_SumVariance_DNA_3_00</t>
  </si>
  <si>
    <t>Nuclei_RadialDistribution_FracAtD_Mito_1of4</t>
  </si>
  <si>
    <t>Nuclei_Texture_DifferenceVariance_DNA_10_01</t>
  </si>
  <si>
    <t>Cells_Texture_InverseDifferenceMoment_DNA_10_01</t>
  </si>
  <si>
    <t>Cytoplasm_Texture_DifferenceEntropy_DNA_5_02</t>
  </si>
  <si>
    <t>Nuclei_Neighbors_FirstClosestDistance_1</t>
  </si>
  <si>
    <t>Cells_Texture_SumEntropy_DNA_10_01</t>
  </si>
  <si>
    <t>Nuclei_Texture_SumEntropy_DNA_5_00</t>
  </si>
  <si>
    <t>Cells_Texture_AngularSecondMoment_DNA_5_03</t>
  </si>
  <si>
    <t>Nuclei_Texture_Variance_ER_3_01</t>
  </si>
  <si>
    <t>Cells_Texture_InverseDifferenceMoment_ER_3_01</t>
  </si>
  <si>
    <t>Cells_Neighbors_SecondClosestDistance_5</t>
  </si>
  <si>
    <t>Nuclei_AreaShape_Zernike_6_6</t>
  </si>
  <si>
    <t>Cytoplasm_Texture_InfoMeas2_DNA_3_00</t>
  </si>
  <si>
    <t>Cytoplasm_Texture_Contrast_DNA_5_00</t>
  </si>
  <si>
    <t>Nuclei_Texture_Entropy_DNA_5_03</t>
  </si>
  <si>
    <t>Nuclei_Texture_SumAverage_DNA_3_03</t>
  </si>
  <si>
    <t>Nuclei_Texture_InfoMeas1_Golgi_10_01</t>
  </si>
  <si>
    <t>Cytoplasm_Texture_InfoMeas2_Golgi_5_00</t>
  </si>
  <si>
    <t>Cytoplasm_AreaShape_MeanRadius</t>
  </si>
  <si>
    <t>Cells_Texture_Variance_DNA_10_03</t>
  </si>
  <si>
    <t>Cytoplasm_Texture_DifferenceEntropy_DNA_10_01</t>
  </si>
  <si>
    <t>Nuclei_Texture_DifferenceEntropy_Mito_5_02</t>
  </si>
  <si>
    <t>Cells_Texture_SumVariance_DNA_5_01</t>
  </si>
  <si>
    <t>Nuclei_Texture_InverseDifferenceMoment_ER_10_01</t>
  </si>
  <si>
    <t>Nuclei_AreaShape_MajorAxisLength</t>
  </si>
  <si>
    <t>Cells_Texture_Variance_DNA_10_01</t>
  </si>
  <si>
    <t>Cells_RadialDistribution_MeanFrac_Golgi_3of4</t>
  </si>
  <si>
    <t>Cells_Texture_Correlation_Golgi_5_02</t>
  </si>
  <si>
    <t>Cells_RadialDistribution_MeanFrac_DNA_1of4</t>
  </si>
  <si>
    <t>Nuclei_RadialDistribution_FracAtD_ER_3of4</t>
  </si>
  <si>
    <t>Cells_Intensity_MinIntensity_ER</t>
  </si>
  <si>
    <t>Cells_Texture_DifferenceVariance_ER_10_01</t>
  </si>
  <si>
    <t>Nuclei_RadialDistribution_RadialCV_DNA_3of4</t>
  </si>
  <si>
    <t>Cells_Texture_SumEntropy_DNA_5_00</t>
  </si>
  <si>
    <t>Cells_RadialDistribution_FracAtD_DNA_4of4</t>
  </si>
  <si>
    <t>Cytoplasm_Correlation_Manders_Mito_DNA</t>
  </si>
  <si>
    <t>Nuclei_Intensity_IntegratedIntensity_Golgi</t>
  </si>
  <si>
    <t>Cytoplasm_Intensity_IntegratedIntensity_Nucleoli</t>
  </si>
  <si>
    <t>Nuclei_Texture_Variance_Nucleoli_5_01</t>
  </si>
  <si>
    <t>Nuclei_Texture_InverseDifferenceMoment_DNA_10_01</t>
  </si>
  <si>
    <t>Nuclei_Texture_Correlation_ER_3_00</t>
  </si>
  <si>
    <t>Cytoplasm_Texture_DifferenceEntropy_ER_5_01</t>
  </si>
  <si>
    <t>Nuclei_Intensity_UpperQuartileIntensity_DNA</t>
  </si>
  <si>
    <t>Nuclei_Texture_Correlation_DNA_10_03</t>
  </si>
  <si>
    <t>Cells_Texture_Correlation_DNA_10_01</t>
  </si>
  <si>
    <t>Cells_Texture_InverseDifferenceMoment_DNA_5_01</t>
  </si>
  <si>
    <t>Cytoplasm_Texture_Contrast_DNA_5_03</t>
  </si>
  <si>
    <t>Nuclei_AreaShape_MinFeretDiameter</t>
  </si>
  <si>
    <t>Nuclei_Texture_SumAverage_DNA_3_02</t>
  </si>
  <si>
    <t>Nuclei_Texture_SumVariance_Nucleoli_3_02</t>
  </si>
  <si>
    <t>Nuclei_Texture_DifferenceVariance_DNA_10_00</t>
  </si>
  <si>
    <t>Cytoplasm_Texture_Correlation_Nucleoli_5_00</t>
  </si>
  <si>
    <t>Nuclei_Texture_InverseDifferenceMoment_DNA_10_03</t>
  </si>
  <si>
    <t>Nuclei_Texture_Entropy_DNA_10_01</t>
  </si>
  <si>
    <t>Cells_Texture_InfoMeas2_DNA_5_01</t>
  </si>
  <si>
    <t>Cells_Texture_Entropy_DNA_3_02</t>
  </si>
  <si>
    <t>Nuclei_Texture_Entropy_Nucleoli_5_03</t>
  </si>
  <si>
    <t>Cells_Texture_DifferenceVariance_DNA_5_03</t>
  </si>
  <si>
    <t>Nuclei_Texture_Variance_DNA_10_01</t>
  </si>
  <si>
    <t>Cells_Intensity_IntegratedIntensity_ER</t>
  </si>
  <si>
    <t>Cytoplasm_Texture_Correlation_Nucleoli_3_01</t>
  </si>
  <si>
    <t>Nuclei_Texture_InverseDifferenceMoment_DNA_5_03</t>
  </si>
  <si>
    <t>Nuclei_AreaShape_Zernike_7_5</t>
  </si>
  <si>
    <t>Nuclei_Texture_SumEntropy_Nucleoli_3_02</t>
  </si>
  <si>
    <t>Cells_Intensity_MassDisplacement_Golgi</t>
  </si>
  <si>
    <t>Nuclei_Texture_Entropy_DNA_3_02</t>
  </si>
  <si>
    <t>Cells_Texture_InfoMeas2_Golgi_5_00</t>
  </si>
  <si>
    <t>Nuclei_Texture_InfoMeas1_DNA_3_01</t>
  </si>
  <si>
    <t>Cytoplasm_Texture_Correlation_Golgi_3_00</t>
  </si>
  <si>
    <t>Cytoplasm_Granularity_15_ER</t>
  </si>
  <si>
    <t>Nuclei_Texture_DifferenceVariance_Nucleoli_10_00</t>
  </si>
  <si>
    <t>Cells_Intensity_UpperQuartileIntensity_DNA</t>
  </si>
  <si>
    <t>Nuclei_Texture_InfoMeas2_DNA_5_02</t>
  </si>
  <si>
    <t>Cells_Texture_DifferenceVariance_DNA_3_00</t>
  </si>
  <si>
    <t>Nuclei_Texture_DifferenceVariance_DNA_5_00</t>
  </si>
  <si>
    <t>Nuclei_Texture_Variance_Nucleoli_3_01</t>
  </si>
  <si>
    <t>Cytoplasm_Texture_InfoMeas1_Nucleoli_5_03</t>
  </si>
  <si>
    <t>Cytoplasm_Texture_Correlation_Nucleoli_10_00</t>
  </si>
  <si>
    <t>Cells_Granularity_13_Nucleoli</t>
  </si>
  <si>
    <t>Nuclei_Texture_InfoMeas2_ER_5_01</t>
  </si>
  <si>
    <t>Cells_Texture_InfoMeas1_Golgi_10_02</t>
  </si>
  <si>
    <t>Nuclei_Texture_Contrast_ER_3_02</t>
  </si>
  <si>
    <t>Cells_Texture_DifferenceEntropy_ER_10_00</t>
  </si>
  <si>
    <t>Cells_RadialDistribution_FracAtD_DNA_2of4</t>
  </si>
  <si>
    <t>Nuclei_Texture_Variance_ER_5_01</t>
  </si>
  <si>
    <t>Cells_Texture_InfoMeas2_DNA_3_01</t>
  </si>
  <si>
    <t>Cells_Intensity_MassDisplacement_Mito</t>
  </si>
  <si>
    <t>Nuclei_Intensity_IntegratedIntensity_Mito</t>
  </si>
  <si>
    <t>Nuclei_Granularity_13_Mito</t>
  </si>
  <si>
    <t>Nuclei_Intensity_MaxIntensity_DNA</t>
  </si>
  <si>
    <t>Cells_Texture_DifferenceEntropy_DNA_5_01</t>
  </si>
  <si>
    <t>Nuclei_Granularity_9_ER</t>
  </si>
  <si>
    <t>Cells_Granularity_13_Mito</t>
  </si>
  <si>
    <t>Nuclei_Texture_InfoMeas2_Golgi_5_01</t>
  </si>
  <si>
    <t>Cells_Texture_DifferenceEntropy_DNA_5_00</t>
  </si>
  <si>
    <t>Nuclei_Texture_DifferenceEntropy_DNA_3_03</t>
  </si>
  <si>
    <t>Nuclei_Texture_Contrast_DNA_3_01</t>
  </si>
  <si>
    <t>Nuclei_Texture_Variance_DNA_10_03</t>
  </si>
  <si>
    <t>Cytoplasm_Intensity_IntegratedIntensityEdge_Mito</t>
  </si>
  <si>
    <t>Nuclei_Correlation_K_Mito_DNA</t>
  </si>
  <si>
    <t>Nuclei_Texture_SumVariance_DNA_3_03</t>
  </si>
  <si>
    <t>Cytoplasm_Texture_Correlation_DNA_5_01</t>
  </si>
  <si>
    <t>Nuclei_Intensity_LowerQuartileIntensity_DNA</t>
  </si>
  <si>
    <t>Cells_RadialDistribution_FracAtD_DNA_1of4</t>
  </si>
  <si>
    <t>Cells_Texture_AngularSecondMoment_DNA_5_00</t>
  </si>
  <si>
    <t>Cells_Texture_InverseDifferenceMoment_ER_10_03</t>
  </si>
  <si>
    <t>Cells_Neighbors_FirstClosestObjectNumber_Adjacent</t>
  </si>
  <si>
    <t>Nuclei_AreaShape_Zernike_5_3</t>
  </si>
  <si>
    <t>Nuclei_Texture_DifferenceEntropy_ER_5_01</t>
  </si>
  <si>
    <t>Nuclei_Granularity_5_DNA</t>
  </si>
  <si>
    <t>Cytoplasm_Texture_Correlation_DNA_3_00</t>
  </si>
  <si>
    <t>Nuclei_Texture_InfoMeas1_Nucleoli_5_01</t>
  </si>
  <si>
    <t>Cells_Intensity_IntegratedIntensity_Nucleoli</t>
  </si>
  <si>
    <t>Cells_Texture_Correlation_Nucleoli_3_01</t>
  </si>
  <si>
    <t>Cytoplasm_Texture_InfoMeas1_Nucleoli_10_00</t>
  </si>
  <si>
    <t>Nuclei_Intensity_MassDisplacement_Nucleoli</t>
  </si>
  <si>
    <t>Nuclei_Texture_Variance_Nucleoli_3_00</t>
  </si>
  <si>
    <t>Cytoplasm_Texture_DifferenceVariance_ER_5_01</t>
  </si>
  <si>
    <t>Nuclei_Texture_Entropy_Nucleoli_3_02</t>
  </si>
  <si>
    <t>Nuclei_Granularity_8_DNA</t>
  </si>
  <si>
    <t>Nuclei_Texture_Correlation_DNA_10_01</t>
  </si>
  <si>
    <t>Nuclei_Texture_DifferenceVariance_DNA_5_03</t>
  </si>
  <si>
    <t>Cytoplasm_Intensity_MinIntensity_ER</t>
  </si>
  <si>
    <t>Nuclei_Texture_SumAverage_DNA_5_03</t>
  </si>
  <si>
    <t>Cells_RadialDistribution_RadialCV_Nucleoli_2of4</t>
  </si>
  <si>
    <t>Cytoplasm_Texture_Variance_DNA_10_02</t>
  </si>
  <si>
    <t>Cytoplasm_AreaShape_Area</t>
  </si>
  <si>
    <t>Cytoplasm_Intensity_MassDisplacement_Nucleoli</t>
  </si>
  <si>
    <t>Nuclei_Texture_DifferenceEntropy_DNA_5_00</t>
  </si>
  <si>
    <t>Cells_AreaShape_FormFactor</t>
  </si>
  <si>
    <t>Cells_Granularity_7_ER</t>
  </si>
  <si>
    <t>Nuclei_RadialDistribution_RadialCV_Golgi_2of4</t>
  </si>
  <si>
    <t>Nuclei_Texture_Correlation_Golgi_10_02</t>
  </si>
  <si>
    <t>Cells_Texture_InfoMeas1_DNA_3_02</t>
  </si>
  <si>
    <t>Cells_Texture_Variance_Nucleoli_3_01</t>
  </si>
  <si>
    <t>Cytoplasm_Texture_Correlation_DNA_5_03</t>
  </si>
  <si>
    <t>Cells_Texture_Correlation_Golgi_3_00</t>
  </si>
  <si>
    <t>Nuclei_Texture_DifferenceVariance_DNA_10_03</t>
  </si>
  <si>
    <t>Nuclei_Texture_Contrast_Mito_3_03</t>
  </si>
  <si>
    <t>Nuclei_Texture_DifferenceEntropy_DNA_5_02</t>
  </si>
  <si>
    <t>Cells_Intensity_IntegratedIntensity_Mito</t>
  </si>
  <si>
    <t>Nuclei_Texture_SumEntropy_DNA_3_03</t>
  </si>
  <si>
    <t>Cytoplasm_Texture_InfoMeas2_Golgi_5_01</t>
  </si>
  <si>
    <t>Cytoplasm_Intensity_MaxIntensityEdge_DNA</t>
  </si>
  <si>
    <t>Nuclei_Granularity_10_DNA</t>
  </si>
  <si>
    <t>Nuclei_RadialDistribution_RadialCV_Golgi_4of4</t>
  </si>
  <si>
    <t>Cytoplasm_Intensity_IntegratedIntensityEdge_Nucleoli</t>
  </si>
  <si>
    <t>Cells_Intensity_MaxIntensity_DNA</t>
  </si>
  <si>
    <t>Cells_Texture_InfoMeas1_DNA_10_03</t>
  </si>
  <si>
    <t>Nuclei_Texture_SumEntropy_DNA_3_01</t>
  </si>
  <si>
    <t>Cells_Texture_SumEntropy_DNA_10_00</t>
  </si>
  <si>
    <t>Nuclei_Intensity_MassDisplacement_Mito</t>
  </si>
  <si>
    <t>Cells_RadialDistribution_MeanFrac_Nucleoli_3of4</t>
  </si>
  <si>
    <t>Cells_Texture_Correlation_Golgi_3_01</t>
  </si>
  <si>
    <t>Cytoplasm_Texture_InfoMeas2_Golgi_5_03</t>
  </si>
  <si>
    <t>Cells_Texture_SumVariance_ER_10_01</t>
  </si>
  <si>
    <t>Cells_Texture_Correlation_DNA_5_03</t>
  </si>
  <si>
    <t>Cells_Texture_SumVariance_DNA_10_00</t>
  </si>
  <si>
    <t>Nuclei_Texture_InfoMeas2_Nucleoli_3_00</t>
  </si>
  <si>
    <t>Cells_Texture_InfoMeas1_Golgi_10_00</t>
  </si>
  <si>
    <t>Cells_Texture_Entropy_DNA_5_01</t>
  </si>
  <si>
    <t>Nuclei_RadialDistribution_FracAtD_ER_2of4</t>
  </si>
  <si>
    <t>Nuclei_Granularity_2_DNA</t>
  </si>
  <si>
    <t>Cytoplasm_Intensity_MADIntensity_DNA</t>
  </si>
  <si>
    <t>Cytoplasm_RadialDistribution_MeanFrac_DNA_3of4</t>
  </si>
  <si>
    <t>Nuclei_RadialDistribution_FracAtD_Nucleoli_1of4</t>
  </si>
  <si>
    <t>Nuclei_Texture_InverseDifferenceMoment_DNA_10_00</t>
  </si>
  <si>
    <t>Cells_Texture_Correlation_Golgi_3_02</t>
  </si>
  <si>
    <t>Cells_Texture_InfoMeas2_DNA_5_02</t>
  </si>
  <si>
    <t>Cytoplasm_Texture_InfoMeas1_DNA_10_00</t>
  </si>
  <si>
    <t>Cytoplasm_Texture_DifferenceEntropy_DNA_5_01</t>
  </si>
  <si>
    <t>Cells_Texture_DifferenceVariance_ER_10_02</t>
  </si>
  <si>
    <t>Cells_Granularity_5_Nucleoli</t>
  </si>
  <si>
    <t>Cytoplasm_Granularity_9_Golgi</t>
  </si>
  <si>
    <t>Nuclei_Texture_InfoMeas2_Golgi_5_00</t>
  </si>
  <si>
    <t>Nuclei_Intensity_MeanIntensity_DNA</t>
  </si>
  <si>
    <t>Nuclei_AreaShape_Eccentricity</t>
  </si>
  <si>
    <t>Cells_Granularity_8_ER</t>
  </si>
  <si>
    <t>Cells_Granularity_14_Nucleoli</t>
  </si>
  <si>
    <t>Cytoplasm_Intensity_MaxIntensity_DNA</t>
  </si>
  <si>
    <t>Nuclei_Texture_DifferenceEntropy_DNA_5_03</t>
  </si>
  <si>
    <t>Cytoplasm_Granularity_16_Mito</t>
  </si>
  <si>
    <t>Nuclei_Texture_DifferenceEntropy_ER_10_00</t>
  </si>
  <si>
    <t>Nuclei_Intensity_MinIntensityEdge_DNA</t>
  </si>
  <si>
    <t>Cells_Neighbors_PercentTouching_Adjacent</t>
  </si>
  <si>
    <t>Nuclei_Texture_AngularSecondMoment_DNA_3_01</t>
  </si>
  <si>
    <t>Nuclei_Texture_Variance_Nucleoli_5_00</t>
  </si>
  <si>
    <t>Cytoplasm_Texture_SumAverage_ER_10_02</t>
  </si>
  <si>
    <t>Cells_Texture_InfoMeas1_Golgi_3_02</t>
  </si>
  <si>
    <t>Cells_Texture_InfoMeas1_DNA_10_01</t>
  </si>
  <si>
    <t>Cytoplasm_Correlation_Manders_ER_DNA</t>
  </si>
  <si>
    <t>Nuclei_Texture_SumEntropy_DNA_10_02</t>
  </si>
  <si>
    <t>Cells_Texture_Contrast_ER_10_03</t>
  </si>
  <si>
    <t>Cells_Texture_Correlation_DNA_10_03</t>
  </si>
  <si>
    <t>Cells_Correlation_RWC_DNA_Nucleoli</t>
  </si>
  <si>
    <t>Cytoplasm_Texture_DifferenceVariance_DNA_5_01</t>
  </si>
  <si>
    <t>Cytoplasm_Correlation_Overlap_DNA_Mito</t>
  </si>
  <si>
    <t>Nuclei_Texture_Entropy_DNA_5_01</t>
  </si>
  <si>
    <t>Nuclei_Texture_SumVariance_DNA_5_03</t>
  </si>
  <si>
    <t>Cytoplasm_Texture_Correlation_Golgi_10_00</t>
  </si>
  <si>
    <t>Nuclei_Texture_DifferenceVariance_ER_5_00</t>
  </si>
  <si>
    <t>Nuclei_Texture_DifferenceEntropy_Mito_10_01</t>
  </si>
  <si>
    <t>Nuclei_Texture_Contrast_DNA_10_03</t>
  </si>
  <si>
    <t>Nuclei_Texture_Correlation_DNA_3_00</t>
  </si>
  <si>
    <t>Cells_Texture_SumVariance_DNA_3_01</t>
  </si>
  <si>
    <t>Cytoplasm_Texture_Correlation_Golgi_3_01</t>
  </si>
  <si>
    <t>Cytoplasm_Texture_DifferenceVariance_ER_10_03</t>
  </si>
  <si>
    <t>Cytoplasm_Texture_Contrast_DNA_5_01</t>
  </si>
  <si>
    <t>Cells_Texture_InverseDifferenceMoment_DNA_3_01</t>
  </si>
  <si>
    <t>Nuclei_RadialDistribution_FracAtD_Mito_4of4</t>
  </si>
  <si>
    <t>Nuclei_Texture_InfoMeas2_Nucleoli_3_02</t>
  </si>
  <si>
    <t>Cells_Correlation_K_DNA_Nucleoli</t>
  </si>
  <si>
    <t>Nuclei_Texture_InfoMeas1_DNA_3_03</t>
  </si>
  <si>
    <t>Nuclei_Intensity_StdIntensity_DNA</t>
  </si>
  <si>
    <t>Cells_Texture_InfoMeas2_Golgi_5_01</t>
  </si>
  <si>
    <t>Cytoplasm_Texture_InfoMeas1_Golgi_5_00</t>
  </si>
  <si>
    <t>Cells_RadialDistribution_MeanFrac_DNA_2of4</t>
  </si>
  <si>
    <t>Nuclei_Texture_Variance_ER_5_00</t>
  </si>
  <si>
    <t>Nuclei_RadialDistribution_RadialCV_ER_3of4</t>
  </si>
  <si>
    <t>Nuclei_Texture_Entropy_DNA_5_00</t>
  </si>
  <si>
    <t>Nuclei_RadialDistribution_RadialCV_Golgi_3of4</t>
  </si>
  <si>
    <t>Cytoplasm_Correlation_Manders_Nucleoli_DNA</t>
  </si>
  <si>
    <t>Nuclei_Granularity_8_Mito</t>
  </si>
  <si>
    <t>Cells_Texture_DifferenceEntropy_ER_10_01</t>
  </si>
  <si>
    <t>Cells_AreaShape_MinorAxisLength</t>
  </si>
  <si>
    <t>Cytoplasm_Texture_InfoMeas2_DNA_5_00</t>
  </si>
  <si>
    <t>Cells_Texture_SumAverage_DNA_10_00</t>
  </si>
  <si>
    <t>Cytoplasm_Texture_Correlation_DNA_3_02</t>
  </si>
  <si>
    <t>Cytoplasm_Texture_Contrast_DNA_10_03</t>
  </si>
  <si>
    <t>Nuclei_Texture_InfoMeas2_Nucleoli_10_03</t>
  </si>
  <si>
    <t>Nuclei_Texture_SumEntropy_DNA_3_00</t>
  </si>
  <si>
    <t>Nuclei_Texture_DifferenceVariance_Mito_5_02</t>
  </si>
  <si>
    <t>Cytoplasm_Texture_InfoMeas1_Golgi_5_03</t>
  </si>
  <si>
    <t>Nuclei_Texture_SumVariance_Nucleoli_10_00</t>
  </si>
  <si>
    <t>Cells_Texture_Entropy_ER_3_01</t>
  </si>
  <si>
    <t>Cells_Texture_InfoMeas1_Nucleoli_3_00</t>
  </si>
  <si>
    <t>Nuclei_RadialDistribution_RadialCV_Mito_4of4</t>
  </si>
  <si>
    <t>Cells_Texture_Variance_ER_5_01</t>
  </si>
  <si>
    <t>Cells_Texture_SumEntropy_DNA_5_02</t>
  </si>
  <si>
    <t>Cytoplasm_RadialDistribution_RadialCV_Nucleoli_4of4</t>
  </si>
  <si>
    <t>Nuclei_Texture_AngularSecondMoment_DNA_3_03</t>
  </si>
  <si>
    <t>Cells_Texture_Entropy_ER_10_00</t>
  </si>
  <si>
    <t>Cells_Correlation_K_Mito_DNA</t>
  </si>
  <si>
    <t>Nuclei_Texture_DifferenceVariance_Mito_10_00</t>
  </si>
  <si>
    <t>Cells_Texture_InfoMeas1_Golgi_5_01</t>
  </si>
  <si>
    <t>Cells_Granularity_9_Golgi</t>
  </si>
  <si>
    <t>Nuclei_Intensity_MassDisplacement_Golgi</t>
  </si>
  <si>
    <t>Nuclei_Texture_Variance_ER_10_03</t>
  </si>
  <si>
    <t>Cells_Texture_AngularSecondMoment_DNA_10_00</t>
  </si>
  <si>
    <t>Nuclei_Texture_SumEntropy_Nucleoli_3_01</t>
  </si>
  <si>
    <t>Nuclei_Texture_InfoMeas2_DNA_3_00</t>
  </si>
  <si>
    <t>Cells_Intensity_IntegratedIntensityEdge_Nucleoli</t>
  </si>
  <si>
    <t>Cells_Intensity_MinIntensity_Golgi</t>
  </si>
  <si>
    <t>Nuclei_Texture_InfoMeas1_Nucleoli_10_03</t>
  </si>
  <si>
    <t>Cells_Texture_Contrast_ER_5_01</t>
  </si>
  <si>
    <t>Nuclei_Texture_InfoMeas2_Nucleoli_5_00</t>
  </si>
  <si>
    <t>Cytoplasm_Correlation_Overlap_DNA_ER</t>
  </si>
  <si>
    <t>Nuclei_Texture_Contrast_Mito_3_01</t>
  </si>
  <si>
    <t>Nuclei_Neighbors_FirstClosestObjectNumber_1</t>
  </si>
  <si>
    <t>Cells_Texture_InfoMeas1_Golgi_5_03</t>
  </si>
  <si>
    <t>Cells_Texture_Correlation_Golgi_5_01</t>
  </si>
  <si>
    <t>Cytoplasm_Texture_Correlation_Golgi_5_02</t>
  </si>
  <si>
    <t>Cells_AreaShape_Solidity</t>
  </si>
  <si>
    <t>Cells_Texture_InfoMeas2_DNA_5_00</t>
  </si>
  <si>
    <t>Cytoplasm_Intensity_StdIntensity_DNA</t>
  </si>
  <si>
    <t>Cells_Texture_Variance_DNA_5_02</t>
  </si>
  <si>
    <t>Cytoplasm_RadialDistribution_RadialCV_Nucleoli_3of4</t>
  </si>
  <si>
    <t>Cells_Texture_DifferenceEntropy_DNA_3_02</t>
  </si>
  <si>
    <t>Cells_Texture_SumAverage_DNA_10_02</t>
  </si>
  <si>
    <t>Nuclei_Texture_SumVariance_DNA_5_02</t>
  </si>
  <si>
    <t>Nuclei_Texture_Correlation_Nucleoli_10_01</t>
  </si>
  <si>
    <t>Nuclei_RadialDistribution_FracAtD_Golgi_1of4</t>
  </si>
  <si>
    <t>Cytoplasm_Intensity_StdIntensityEdge_DNA</t>
  </si>
  <si>
    <t>Nuclei_AreaShape_Zernike_3_3</t>
  </si>
  <si>
    <t>Cells_Granularity_6_Nucleoli</t>
  </si>
  <si>
    <t>Cytoplasm_Correlation_Correlation_DNA_Mito</t>
  </si>
  <si>
    <t>Cells_Texture_Contrast_DNA_3_03</t>
  </si>
  <si>
    <t>Cells_Texture_DifferenceVariance_DNA_10_02</t>
  </si>
  <si>
    <t>Cytoplasm_Texture_Contrast_DNA_10_02</t>
  </si>
  <si>
    <t>Cytoplasm_Texture_InfoMeas1_Golgi_3_00</t>
  </si>
  <si>
    <t>Cells_Correlation_Costes_Nucleoli_DNA</t>
  </si>
  <si>
    <t>Cytoplasm_Intensity_MinIntensityEdge_Golgi</t>
  </si>
  <si>
    <t>Cells_Texture_Correlation_DNA_10_00</t>
  </si>
  <si>
    <t>Cells_Texture_Entropy_ER_5_03</t>
  </si>
  <si>
    <t>Nuclei_Correlation_K_DNA_Mito</t>
  </si>
  <si>
    <t>Nuclei_Texture_InfoMeas2_ER_10_02</t>
  </si>
  <si>
    <t>Nuclei_Texture_DifferenceVariance_DNA_5_02</t>
  </si>
  <si>
    <t>Cells_Texture_Entropy_DNA_10_00</t>
  </si>
  <si>
    <t>Nuclei_Texture_DifferenceEntropy_DNA_10_00</t>
  </si>
  <si>
    <t>Cytoplasm_RadialDistribution_MeanFrac_Golgi_2of4</t>
  </si>
  <si>
    <t>Nuclei_AreaShape_FormFactor</t>
  </si>
  <si>
    <t>Nuclei_Correlation_K_DNA_Nucleoli</t>
  </si>
  <si>
    <t>Cells_Texture_DifferenceVariance_DNA_3_03</t>
  </si>
  <si>
    <t>Cytoplasm_Correlation_Overlap_DNA_Nucleoli</t>
  </si>
  <si>
    <t>Nuclei_Texture_Variance_DNA_3_01</t>
  </si>
  <si>
    <t>Nuclei_Texture_Correlation_DNA_10_00</t>
  </si>
  <si>
    <t>Cells_Texture_InfoMeas2_DNA_3_00</t>
  </si>
  <si>
    <t>Nuclei_Correlation_K_DNA_Golgi</t>
  </si>
  <si>
    <t>Cells_Texture_Correlation_Golgi_10_01</t>
  </si>
  <si>
    <t>Nuclei_Texture_SumVariance_Nucleoli_5_02</t>
  </si>
  <si>
    <t>Nuclei_Texture_DifferenceEntropy_ER_3_00</t>
  </si>
  <si>
    <t>Nuclei_Texture_Contrast_Mito_5_00</t>
  </si>
  <si>
    <t>Nuclei_Intensity_MADIntensity_ER</t>
  </si>
  <si>
    <t>Nuclei_Texture_Contrast_DNA_3_00</t>
  </si>
  <si>
    <t>Cytoplasm_Granularity_16_ER</t>
  </si>
  <si>
    <t>Cells_RadialDistribution_RadialCV_Nucleoli_4of4</t>
  </si>
  <si>
    <t>Nuclei_Granularity_14_DNA</t>
  </si>
  <si>
    <t>Cells_Correlation_Costes_DNA_Golgi</t>
  </si>
  <si>
    <t>Nuclei_Texture_Variance_DNA_3_02</t>
  </si>
  <si>
    <t>Nuclei_Texture_InfoMeas1_Golgi_3_03</t>
  </si>
  <si>
    <t>Cytoplasm_RadialDistribution_RadialCV_DNA_4of4</t>
  </si>
  <si>
    <t>Nuclei_AreaShape_MeanRadius</t>
  </si>
  <si>
    <t>Cytoplasm_AreaShape_MinorAxisLength</t>
  </si>
  <si>
    <t>Nuclei_Texture_InverseDifferenceMoment_ER_10_00</t>
  </si>
  <si>
    <t>Nuclei_Intensity_StdIntensityEdge_Nucleoli</t>
  </si>
  <si>
    <t>Nuclei_Texture_Entropy_DNA_3_01</t>
  </si>
  <si>
    <t>Nuclei_Texture_InfoMeas1_DNA_10_03</t>
  </si>
  <si>
    <t>Nuclei_Granularity_6_DNA</t>
  </si>
  <si>
    <t>Nuclei_Texture_AngularSecondMoment_DNA_5_03</t>
  </si>
  <si>
    <t>Nuclei_AreaShape_Zernike_4_4</t>
  </si>
  <si>
    <t>Nuclei_Texture_Entropy_Nucleoli_5_00</t>
  </si>
  <si>
    <t>Cells_Correlation_RWC_Golgi_DNA</t>
  </si>
  <si>
    <t>Nuclei_Texture_SumVariance_DNA_3_02</t>
  </si>
  <si>
    <t>Cytoplasm_Texture_InfoMeas2_Golgi_10_00</t>
  </si>
  <si>
    <t>Nuclei_Correlation_Correlation_Mito_Golgi</t>
  </si>
  <si>
    <t>Cytoplasm_Correlation_Overlap_DNA_Golgi</t>
  </si>
  <si>
    <t>Cells_Texture_Entropy_DNA_10_01</t>
  </si>
  <si>
    <t>Cells_Correlation_RWC_Mito_DNA</t>
  </si>
  <si>
    <t>Cytoplasm_Texture_SumEntropy_DNA_10_01</t>
  </si>
  <si>
    <t>Nuclei_AreaShape_Zernike_8_4</t>
  </si>
  <si>
    <t>Cytoplasm_Granularity_14_Mito</t>
  </si>
  <si>
    <t>Cytoplasm_Granularity_1_ER</t>
  </si>
  <si>
    <t>Cytoplasm_Texture_InfoMeas1_Golgi_5_01</t>
  </si>
  <si>
    <t>Cells_Texture_InfoMeas2_DNA_10_01</t>
  </si>
  <si>
    <t>Cells_Texture_InverseDifferenceMoment_DNA_5_02</t>
  </si>
  <si>
    <t>Nuclei_Texture_InverseDifferenceMoment_DNA_5_02</t>
  </si>
  <si>
    <t>Cells_Texture_Contrast_DNA_5_00</t>
  </si>
  <si>
    <t>Cytoplasm_Granularity_15_Mito</t>
  </si>
  <si>
    <t>Nuclei_Texture_SumVariance_DNA_10_03</t>
  </si>
  <si>
    <t>Nuclei_Texture_Contrast_ER_10_01</t>
  </si>
  <si>
    <t>Nuclei_Texture_Contrast_DNA_3_03</t>
  </si>
  <si>
    <t>Cells_Texture_InfoMeas1_Mito_10_01</t>
  </si>
  <si>
    <t>Cells_Texture_SumVariance_DNA_10_02</t>
  </si>
  <si>
    <t>Cytoplasm_AreaShape_MajorAxisLength</t>
  </si>
  <si>
    <t>Nuclei_Texture_SumAverage_DNA_10_02</t>
  </si>
  <si>
    <t>Cells_Correlation_Correlation_ER_Nucleoli</t>
  </si>
  <si>
    <t>Nuclei_Texture_SumEntropy_DNA_10_00</t>
  </si>
  <si>
    <t>Cells_AreaShape_Area</t>
  </si>
  <si>
    <t>Nuclei_Texture_SumEntropy_DNA_10_01</t>
  </si>
  <si>
    <t>Nuclei_Texture_InfoMeas1_ER_3_03</t>
  </si>
  <si>
    <t>Cytoplasm_Texture_InfoMeas1_ER_5_00</t>
  </si>
  <si>
    <t>Nuclei_Granularity_13_ER</t>
  </si>
  <si>
    <t>Nuclei_Texture_SumVariance_Nucleoli_10_03</t>
  </si>
  <si>
    <t>Nuclei_Texture_Variance_DNA_3_03</t>
  </si>
  <si>
    <t>Nuclei_RadialDistribution_FracAtD_DNA_4of4</t>
  </si>
  <si>
    <t>Nuclei_Texture_SumVariance_DNA_10_02</t>
  </si>
  <si>
    <t>Cells_Texture_Contrast_ER_10_01</t>
  </si>
  <si>
    <t>Nuclei_Texture_SumEntropy_DNA_10_03</t>
  </si>
  <si>
    <t>Cytoplasm_Intensity_MassDisplacement_Mito</t>
  </si>
  <si>
    <t>Cells_Texture_DifferenceVariance_DNA_10_03</t>
  </si>
  <si>
    <t>Cells_Granularity_1_Golgi</t>
  </si>
  <si>
    <t>Nuclei_Texture_DifferenceVariance_DNA_3_02</t>
  </si>
  <si>
    <t>Cells_Intensity_MassDisplacement_Nucleoli</t>
  </si>
  <si>
    <t>Cells_Intensity_IntegratedIntensity_DNA</t>
  </si>
  <si>
    <t>Cytoplasm_Granularity_14_Nucleoli</t>
  </si>
  <si>
    <t>Nuclei_RadialDistribution_FracAtD_Golgi_4of4</t>
  </si>
  <si>
    <t>Cells_Texture_InfoMeas1_DNA_5_00</t>
  </si>
  <si>
    <t>Cells_Texture_InfoMeas1_DNA_5_01</t>
  </si>
  <si>
    <t>Nuclei_Intensity_IntegratedIntensity_DNA</t>
  </si>
  <si>
    <t>Cells_Texture_Entropy_DNA_3_00</t>
  </si>
  <si>
    <t>Nuclei_Texture_InfoMeas1_Mito_3_03</t>
  </si>
  <si>
    <t>Cells_Granularity_7_Mito</t>
  </si>
  <si>
    <t>Cytoplasm_Texture_DifferenceVariance_DNA_10_01</t>
  </si>
  <si>
    <t>Nuclei_Granularity_13_DNA</t>
  </si>
  <si>
    <t>Nuclei_Texture_InverseDifferenceMoment_ER_5_00</t>
  </si>
  <si>
    <t>Cells_Texture_Correlation_Nucleoli_3_00</t>
  </si>
  <si>
    <t>Cells_Texture_InfoMeas2_Golgi_10_02</t>
  </si>
  <si>
    <t>Cytoplasm_Texture_DifferenceVariance_DNA_5_03</t>
  </si>
  <si>
    <t>Nuclei_Texture_Contrast_ER_3_00</t>
  </si>
  <si>
    <t>Cytoplasm_Texture_InfoMeas2_Golgi_3_00</t>
  </si>
  <si>
    <t>Cells_Texture_SumEntropy_DNA_3_03</t>
  </si>
  <si>
    <t>Cells_Texture_InfoMeas2_Golgi_3_00</t>
  </si>
  <si>
    <t>Nuclei_Texture_SumVariance_DNA_5_00</t>
  </si>
  <si>
    <t>Cells_Texture_SumVariance_DNA_5_03</t>
  </si>
  <si>
    <t>Cells_Texture_InfoMeas1_Mito_10_03</t>
  </si>
  <si>
    <t>Nuclei_Correlation_Correlation_ER_Nucleoli</t>
  </si>
  <si>
    <t>Nuclei_Texture_Correlation_Mito_3_03</t>
  </si>
  <si>
    <t>Nuclei_Texture_InverseDifferenceMoment_ER_10_03</t>
  </si>
  <si>
    <t>Cells_AreaShape_MaxFeretDiameter</t>
  </si>
  <si>
    <t>Nuclei_AreaShape_Compactness</t>
  </si>
  <si>
    <t>Cells_Texture_InfoMeas1_Golgi_10_01</t>
  </si>
  <si>
    <t>Nuclei_Texture_Variance_DNA_3_00</t>
  </si>
  <si>
    <t>Nuclei_Texture_DifferenceVariance_DNA_10_02</t>
  </si>
  <si>
    <t>Nuclei_Texture_Correlation_DNA_3_02</t>
  </si>
  <si>
    <t>Cells_Neighbors_SecondClosestObjectNumber_5</t>
  </si>
  <si>
    <t>Nuclei_Texture_SumVariance_DNA_10_01</t>
  </si>
  <si>
    <t>Nuclei_Granularity_3_DNA</t>
  </si>
  <si>
    <t>Nuclei_AreaShape_MaxFeretDiameter</t>
  </si>
  <si>
    <t>Cells_Texture_SumEntropy_DNA_10_03</t>
  </si>
  <si>
    <t>Nuclei_Texture_DifferenceEntropy_ER_10_03</t>
  </si>
  <si>
    <t>Cells_Texture_InfoMeas2_DNA_10_02</t>
  </si>
  <si>
    <t>Cytoplasm_Texture_Variance_Golgi_3_01</t>
  </si>
  <si>
    <t>Nuclei_Texture_InfoMeas1_DNA_10_00</t>
  </si>
  <si>
    <t>Nuclei_Texture_SumAverage_DNA_10_03</t>
  </si>
  <si>
    <t>Cells_Texture_SumVariance_DNA_3_02</t>
  </si>
  <si>
    <t>Nuclei_Texture_Contrast_DNA_5_00</t>
  </si>
  <si>
    <t>Cells_Texture_Contrast_DNA_3_01</t>
  </si>
  <si>
    <t>Nuclei_Texture_SumEntropy_DNA_5_01</t>
  </si>
  <si>
    <t>Nuclei_Texture_Entropy_Nucleoli_3_00</t>
  </si>
  <si>
    <t>Nuclei_Intensity_MADIntensity_DNA</t>
  </si>
  <si>
    <t>Cells_Texture_Correlation_Golgi_5_00</t>
  </si>
  <si>
    <t>Cytoplasm_Correlation_K_DNA_Mito</t>
  </si>
  <si>
    <t>Nuclei_Texture_Entropy_Nucleoli_10_00</t>
  </si>
  <si>
    <t>Cells_Texture_SumEntropy_DNA_3_02</t>
  </si>
  <si>
    <t>Nuclei_Texture_Entropy_Nucleoli_5_01</t>
  </si>
  <si>
    <t>Cells_Texture_Entropy_DNA_3_03</t>
  </si>
  <si>
    <t>Cells_Intensity_StdIntensityEdge_Nucleoli</t>
  </si>
  <si>
    <t>Nuclei_AreaShape_Area</t>
  </si>
  <si>
    <t>Cytoplasm_Texture_DifferenceVariance_DNA_3_00</t>
  </si>
  <si>
    <t>Nuclei_Texture_SumAverage_DNA_10_00</t>
  </si>
  <si>
    <t>Cytoplasm_Intensity_MassDisplacement_DNA</t>
  </si>
  <si>
    <t>Cells_Texture_Entropy_DNA_10_02</t>
  </si>
  <si>
    <t>Cells_AreaShape_Compactness</t>
  </si>
  <si>
    <t>Nuclei_Texture_DifferenceEntropy_DNA_3_01</t>
  </si>
  <si>
    <t>Nuclei_Texture_Variance_DNA_10_00</t>
  </si>
  <si>
    <t>Cytoplasm_Texture_Variance_Golgi_5_02</t>
  </si>
  <si>
    <t>Cytoplasm_Intensity_IntegratedIntensity_Mito</t>
  </si>
  <si>
    <t>Nuclei_Granularity_12_DNA</t>
  </si>
  <si>
    <t>Nuclei_Texture_Variance_DNA_5_01</t>
  </si>
  <si>
    <t>Nuclei_Texture_InfoMeas1_DNA_5_01</t>
  </si>
  <si>
    <t>Cells_Texture_DifferenceVariance_DNA_5_02</t>
  </si>
  <si>
    <t>Nuclei_Texture_Contrast_DNA_10_02</t>
  </si>
  <si>
    <t>Cytoplasm_Texture_InfoMeas2_DNA_3_01</t>
  </si>
  <si>
    <t>Nuclei_RadialDistribution_FracAtD_ER_1of4</t>
  </si>
  <si>
    <t>Cells_AreaShape_MedianRadius</t>
  </si>
  <si>
    <t>Cytoplasm_Correlation_K_DNA_Nucleoli</t>
  </si>
  <si>
    <t>Cells_RadialDistribution_RadialCV_Golgi_4of4</t>
  </si>
  <si>
    <t>Cells_Granularity_14_Mito</t>
  </si>
  <si>
    <t>Nuclei_Texture_SumVariance_Nucleoli_5_01</t>
  </si>
  <si>
    <t>Nuclei_Texture_Variance_ER_3_00</t>
  </si>
  <si>
    <t>Nuclei_Texture_SumVariance_Nucleoli_5_00</t>
  </si>
  <si>
    <t>Nuclei_Texture_InverseDifferenceMoment_DNA_5_00</t>
  </si>
  <si>
    <t>Nuclei_AreaShape_Zernike_1_1</t>
  </si>
  <si>
    <t>Nuclei_Texture_InfoMeas2_ER_10_01</t>
  </si>
  <si>
    <t>Nuclei_RadialDistribution_MeanFrac_DNA_4of4</t>
  </si>
  <si>
    <t>Cytoplasm_Texture_InfoMeas1_Nucleoli_5_00</t>
  </si>
  <si>
    <t>Nuclei_RadialDistribution_RadialCV_ER_4of4</t>
  </si>
  <si>
    <t>Nuclei_Texture_DifferenceVariance_ER_10_00</t>
  </si>
  <si>
    <t>Nuclei_Texture_DifferenceVariance_DNA_5_01</t>
  </si>
  <si>
    <t>Cells_Texture_DifferenceVariance_ER_10_00</t>
  </si>
  <si>
    <t>Nuclei_Texture_Contrast_ER_10_03</t>
  </si>
  <si>
    <t>Cells_Texture_SumVariance_DNA_10_01</t>
  </si>
  <si>
    <t>Cells_Texture_Contrast_DNA_5_03</t>
  </si>
  <si>
    <t>Cells_Texture_InfoMeas1_Golgi_5_02</t>
  </si>
  <si>
    <t>Nuclei_Texture_Contrast_DNA_5_01</t>
  </si>
  <si>
    <t>Cells_Texture_InverseDifferenceMoment_DNA_10_02</t>
  </si>
  <si>
    <t>Nuclei_Texture_Correlation_DNA_3_03</t>
  </si>
  <si>
    <t>Nuclei_Texture_InfoMeas1_ER_10_00</t>
  </si>
  <si>
    <t>Cells_Texture_Contrast_DNA_5_02</t>
  </si>
  <si>
    <t>Cytoplasm_Texture_DifferenceVariance_DNA_10_02</t>
  </si>
  <si>
    <t>Nuclei_Texture_AngularSecondMoment_DNA_3_02</t>
  </si>
  <si>
    <t>Cells_Texture_InfoMeas1_DNA_5_03</t>
  </si>
  <si>
    <t>Cytoplasm_Texture_InfoMeas2_Nucleoli_10_01</t>
  </si>
  <si>
    <t>Nuclei_Texture_AngularSecondMoment_DNA_10_02</t>
  </si>
  <si>
    <t>Nuclei_Texture_Contrast_DNA_10_00</t>
  </si>
  <si>
    <t>Cells_Texture_Contrast_DNA_10_03</t>
  </si>
  <si>
    <t>Cells_Texture_InverseDifferenceMoment_DNA_10_03</t>
  </si>
  <si>
    <t>Cells_Neighbors_FirstClosestDistance_5</t>
  </si>
  <si>
    <t>Nuclei_Texture_InfoMeas2_DNA_10_02</t>
  </si>
  <si>
    <t>Cells_Texture_InfoMeas1_DNA_3_03</t>
  </si>
  <si>
    <t>Cells_Granularity_16_ER</t>
  </si>
  <si>
    <t>Nuclei_Texture_InfoMeas2_DNA_10_03</t>
  </si>
  <si>
    <t>Cytoplasm_Texture_InfoMeas1_Nucleoli_5_01</t>
  </si>
  <si>
    <t>Cells_AreaShape_MajorAxisLength</t>
  </si>
  <si>
    <t>Nuclei_Texture_SumAverage_DNA_3_00</t>
  </si>
  <si>
    <t>Nuclei_Texture_Correlation_Golgi_5_01</t>
  </si>
  <si>
    <t>Cytoplasm_Texture_Contrast_DNA_3_01</t>
  </si>
  <si>
    <t>Cytoplasm_Intensity_MassDisplacement_Golgi</t>
  </si>
  <si>
    <t>Cytoplasm_Texture_InfoMeas1_Golgi_3_02</t>
  </si>
  <si>
    <t>Cells_Texture_SumEntropy_DNA_10_02</t>
  </si>
  <si>
    <t>Nuclei_AreaShape_Zernike_7_3</t>
  </si>
  <si>
    <t>Nuclei_Texture_Variance_ER_10_00</t>
  </si>
  <si>
    <t>Nuclei_RadialDistribution_FracAtD_DNA_1of4</t>
  </si>
  <si>
    <t>Cytoplasm_Texture_InfoMeas1_DNA_3_01</t>
  </si>
  <si>
    <t>Cells_Intensity_MinIntensityEdge_Golgi</t>
  </si>
  <si>
    <t>Nuclei_Granularity_6_Nucleoli</t>
  </si>
  <si>
    <t>Nuclei_AreaShape_Zernike_2_2</t>
  </si>
  <si>
    <t>Nuclei_Granularity_12_ER</t>
  </si>
  <si>
    <t>Cytoplasm_Texture_InfoMeas1_Golgi_10_02</t>
  </si>
  <si>
    <t>Nuclei_Granularity_14_ER</t>
  </si>
  <si>
    <t>Cytoplasm_Texture_Correlation_Nucleoli_5_01</t>
  </si>
  <si>
    <t>Cytoplasm_Texture_InfoMeas1_ER_10_03</t>
  </si>
  <si>
    <t>Nuclei_Texture_Correlation_DNA_5_01</t>
  </si>
  <si>
    <t>Cytoplasm_Granularity_8_Mito</t>
  </si>
  <si>
    <t>Cells_Correlation_K_DNA_Golgi</t>
  </si>
  <si>
    <t>Cells_Granularity_16_Mito</t>
  </si>
  <si>
    <t>Nuclei_Texture_InfoMeas1_DNA_10_02</t>
  </si>
  <si>
    <t>Cytoplasm_Texture_DifferenceVariance_DNA_3_03</t>
  </si>
  <si>
    <t>Cells_AreaShape_MinFeretDiameter</t>
  </si>
  <si>
    <t>Nuclei_Texture_AngularSecondMoment_DNA_10_00</t>
  </si>
  <si>
    <t>Nuclei_Texture_SumVariance_ER_3_00</t>
  </si>
  <si>
    <t>Nuclei_AreaShape_MaximumRadius</t>
  </si>
  <si>
    <t>Cytoplasm_Texture_Correlation_Golgi_5_00</t>
  </si>
  <si>
    <t>Nuclei_Correlation_Correlation_DNA_Golgi</t>
  </si>
  <si>
    <t>Nuclei_Granularity_15_DNA</t>
  </si>
  <si>
    <t>Cytoplasm_Texture_Correlation_DNA_10_00</t>
  </si>
  <si>
    <t>Nuclei_Texture_SumVariance_ER_10_02</t>
  </si>
  <si>
    <t>Cytoplasm_Texture_DifferenceVariance_DNA_3_01</t>
  </si>
  <si>
    <t>Cells_AreaShape_Perimeter</t>
  </si>
  <si>
    <t>Cytoplasm_Texture_InfoMeas2_Nucleoli_10_03</t>
  </si>
  <si>
    <t>Nuclei_Intensity_MedianIntensity_DNA</t>
  </si>
  <si>
    <t>Cells_Texture_InfoMeas2_DNA_10_03</t>
  </si>
  <si>
    <t>Nuclei_Texture_Correlation_Mito_3_00</t>
  </si>
  <si>
    <t>Nuclei_AreaShape_Solidity</t>
  </si>
  <si>
    <t>Cytoplasm_Correlation_Costes_DNA_ER</t>
  </si>
  <si>
    <t>Cells_Texture_InfoMeas2_Golgi_3_02</t>
  </si>
  <si>
    <t>Nuclei_RadialDistribution_FracAtD_DNA_2of4</t>
  </si>
  <si>
    <t>Cells_Texture_Variance_DNA_10_00</t>
  </si>
  <si>
    <t>Nuclei_Texture_Contrast_DNA_3_02</t>
  </si>
  <si>
    <t>Cytoplasm_Texture_Correlation_Golgi_3_02</t>
  </si>
  <si>
    <t>Nuclei_Texture_SumAverage_DNA_5_02</t>
  </si>
  <si>
    <t>Nuclei_Texture_InfoMeas2_Golgi_3_01</t>
  </si>
  <si>
    <t>Cytoplasm_Correlation_RWC_Mito_DNA</t>
  </si>
  <si>
    <t>Cells_Texture_SumAverage_DNA_5_03</t>
  </si>
  <si>
    <t>Nuclei_Texture_Entropy_Nucleoli_5_02</t>
  </si>
  <si>
    <t>Cytoplasm_Granularity_7_ER</t>
  </si>
  <si>
    <t>Nuclei_Intensity_IntegratedIntensity_Nucleoli</t>
  </si>
  <si>
    <t>Cells_Texture_Variance_Nucleoli_5_00</t>
  </si>
  <si>
    <t>Cytoplasm_AreaShape_MinFeretDiameter</t>
  </si>
  <si>
    <t>Cells_Neighbors_SecondClosestObjectNumber_Adjacent</t>
  </si>
  <si>
    <t>Cells_Texture_AngularSecondMoment_DNA_3_03</t>
  </si>
  <si>
    <t>Nuclei_Granularity_12_Mito</t>
  </si>
  <si>
    <t>Cells_Texture_Contrast_DNA_3_02</t>
  </si>
  <si>
    <t>Cells_Texture_DifferenceEntropy_DNA_10_01</t>
  </si>
  <si>
    <t>Cytoplasm_Texture_InfoMeas1_Nucleoli_3_00</t>
  </si>
  <si>
    <t>Nuclei_AreaShape_Zernike_2_0</t>
  </si>
  <si>
    <t>Cytoplasm_Texture_Correlation_DNA_10_03</t>
  </si>
  <si>
    <t>Nuclei_Texture_InfoMeas1_Golgi_3_02</t>
  </si>
  <si>
    <t>Cells_Texture_InfoMeas2_DNA_10_00</t>
  </si>
  <si>
    <t>Cytoplasm_Texture_Correlation_Golgi_10_02</t>
  </si>
  <si>
    <t>Cells_Granularity_6_Mito</t>
  </si>
  <si>
    <t>Cells_Texture_SumEntropy_DNA_3_01</t>
  </si>
  <si>
    <t>Cells_Granularity_6_ER</t>
  </si>
  <si>
    <t>Cytoplasm_Texture_InfoMeas2_Golgi_3_03</t>
  </si>
  <si>
    <t>Nuclei_Granularity_4_DNA</t>
  </si>
  <si>
    <t>Nuclei_Texture_Entropy_Nucleoli_10_02</t>
  </si>
  <si>
    <t>Cells_Texture_AngularSecondMoment_DNA_3_02</t>
  </si>
  <si>
    <t>Cells_Texture_DifferenceVariance_DNA_3_02</t>
  </si>
  <si>
    <t>Cytoplasm_Intensity_IntegratedIntensity_DNA</t>
  </si>
  <si>
    <t>Cells_Neighbors_FirstClosestObjectNumber_5</t>
  </si>
  <si>
    <t>Cells_Texture_InfoMeas2_Golgi_10_00</t>
  </si>
  <si>
    <t>Cells_Texture_SumVariance_DNA_3_03</t>
  </si>
  <si>
    <t>Cells_Texture_Correlation_DNA_10_02</t>
  </si>
  <si>
    <t>Nuclei_Intensity_MADIntensity_Nucleoli</t>
  </si>
  <si>
    <t>Cytoplasm_Texture_Correlation_DNA_10_02</t>
  </si>
  <si>
    <t>Nuclei_Texture_DifferenceEntropy_DNA_3_02</t>
  </si>
  <si>
    <t>Cells_Granularity_8_Mito</t>
  </si>
  <si>
    <t>Cytoplasm_Correlation_Manders_Golgi_DNA</t>
  </si>
  <si>
    <t>Cells_Texture_Contrast_ER_10_02</t>
  </si>
  <si>
    <t>Nuclei_Texture_SumVariance_DNA_3_01</t>
  </si>
  <si>
    <t>Nuclei_Correlation_Correlation_DNA_Nucleoli</t>
  </si>
  <si>
    <t>Nuclei_AreaShape_Zernike_4_2</t>
  </si>
  <si>
    <t>Cells_Correlation_Costes_ER_DNA</t>
  </si>
  <si>
    <t>Cytoplasm_Texture_InfoMeas1_Nucleoli_3_01</t>
  </si>
  <si>
    <t>Cells_Correlation_Manders_ER_DNA</t>
  </si>
  <si>
    <t>Nuclei_Texture_Variance_ER_3_03</t>
  </si>
  <si>
    <t>Cells_Texture_DifferenceEntropy_DNA_10_00</t>
  </si>
  <si>
    <t>Cytoplasm_Granularity_8_ER</t>
  </si>
  <si>
    <t>Cytoplasm_Texture_Contrast_DNA_10_00</t>
  </si>
  <si>
    <t>Cytoplasm_Intensity_MinIntensityEdge_Nucleoli</t>
  </si>
  <si>
    <t>Cells_Texture_InfoMeas2_Golgi_10_01</t>
  </si>
  <si>
    <t>Nuclei_Texture_Variance_DNA_5_00</t>
  </si>
  <si>
    <t>Cytoplasm_Correlation_K_Nucleoli_DNA</t>
  </si>
  <si>
    <t>Cytoplasm_AreaShape_FormFactor</t>
  </si>
  <si>
    <t>Cytoplasm_Texture_DifferenceVariance_DNA_10_00</t>
  </si>
  <si>
    <t>Cells_Texture_Contrast_DNA_10_01</t>
  </si>
  <si>
    <t>Cytoplasm_Correlation_Costes_DNA_Nucleoli</t>
  </si>
  <si>
    <t>Cytoplasm_Texture_InfoMeas2_Golgi_10_01</t>
  </si>
  <si>
    <t>Cytoplasm_Texture_Contrast_ER_10_03</t>
  </si>
  <si>
    <t>Nuclei_Texture_Contrast_ER_5_03</t>
  </si>
  <si>
    <t>Nuclei_Granularity_6_ER</t>
  </si>
  <si>
    <t>Nuclei_Texture_SumEntropy_DNA_5_02</t>
  </si>
  <si>
    <t>Nuclei_Texture_DifferenceVariance_ER_5_03</t>
  </si>
  <si>
    <t>Nuclei_Texture_DifferenceVariance_ER_5_01</t>
  </si>
  <si>
    <t>Nuclei_Texture_InverseDifferenceMoment_DNA_3_01</t>
  </si>
  <si>
    <t>Cells_Texture_DifferenceEntropy_DNA_3_00</t>
  </si>
  <si>
    <t>Cytoplasm_Texture_InfoMeas2_Golgi_3_01</t>
  </si>
  <si>
    <t>Nuclei_Granularity_9_DNA</t>
  </si>
  <si>
    <t>Nuclei_Texture_Variance_Nucleoli_10_01</t>
  </si>
  <si>
    <t>Nuclei_RadialDistribution_FracAtD_Mito_2of4</t>
  </si>
  <si>
    <t>Nuclei_Texture_Variance_DNA_5_02</t>
  </si>
  <si>
    <t>Cells_Texture_DifferenceVariance_DNA_5_00</t>
  </si>
  <si>
    <t>Cells_Texture_InverseDifferenceMoment_DNA_5_00</t>
  </si>
  <si>
    <t>Nuclei_Granularity_9_Mito</t>
  </si>
  <si>
    <t>Nuclei_RadialDistribution_RadialCV_Mito_2of4</t>
  </si>
  <si>
    <t>Nuclei_Intensity_MeanIntensityEdge_DNA</t>
  </si>
  <si>
    <t>Nuclei_Texture_InfoMeas2_ER_3_01</t>
  </si>
  <si>
    <t>Nuclei_Texture_SumVariance_Nucleoli_3_00</t>
  </si>
  <si>
    <t>Nuclei_Intensity_IntegratedIntensityEdge_Golgi</t>
  </si>
  <si>
    <t>Cells_Texture_DifferenceEntropy_DNA_10_03</t>
  </si>
  <si>
    <t>Cells_Intensity_IntegratedIntensityEdge_Mito</t>
  </si>
  <si>
    <t>Nuclei_Texture_InverseDifferenceMoment_ER_5_01</t>
  </si>
  <si>
    <t>Nuclei_Texture_InfoMeas2_ER_3_00</t>
  </si>
  <si>
    <t>Cytoplasm_Texture_Correlation_Nucleoli_10_02</t>
  </si>
  <si>
    <t>Cells_Texture_InfoMeas2_Golgi_3_03</t>
  </si>
  <si>
    <t>Nuclei_Intensity_IntegratedIntensityEdge_ER</t>
  </si>
  <si>
    <t>Cytoplasm_Texture_DifferenceVariance_DNA_3_02</t>
  </si>
  <si>
    <t>Nuclei_Texture_Correlation_ER_5_01</t>
  </si>
  <si>
    <t>Nuclei_RadialDistribution_RadialCV_DNA_1of4</t>
  </si>
  <si>
    <t>Nuclei_Texture_SumEntropy_Nucleoli_5_00</t>
  </si>
  <si>
    <t>Nuclei_Correlation_K_Golgi_DNA</t>
  </si>
  <si>
    <t>Nuclei_Intensity_IntegratedIntensityEdge_Nucleoli</t>
  </si>
  <si>
    <t>Nuclei_Texture_SumEntropy_DNA_3_02</t>
  </si>
  <si>
    <t>Nuclei_Texture_SumAverage_DNA_3_01</t>
  </si>
  <si>
    <t>Cells_Texture_InverseDifferenceMoment_DNA_10_00</t>
  </si>
  <si>
    <t>Cytoplasm_Intensity_IntegratedIntensity_ER</t>
  </si>
  <si>
    <t>Cells_Texture_AngularSecondMoment_DNA_10_03</t>
  </si>
  <si>
    <t>Cells_Texture_SumEntropy_DNA_3_00</t>
  </si>
  <si>
    <t>Cells_Texture_AngularSecondMoment_DNA_10_01</t>
  </si>
  <si>
    <t>Nuclei_Texture_Entropy_ER_5_02</t>
  </si>
  <si>
    <t>Nuclei_Texture_InfoMeas2_Golgi_5_02</t>
  </si>
  <si>
    <t>Cells_Texture_DifferenceEntropy_ER_10_03</t>
  </si>
  <si>
    <t>Cells_Texture_Variance_DNA_3_03</t>
  </si>
  <si>
    <t>Nuclei_Correlation_RWC_DNA_ER</t>
  </si>
  <si>
    <t>Nuclei_Texture_Contrast_DNA_5_03</t>
  </si>
  <si>
    <t>Nuclei_Granularity_1_Nucleoli</t>
  </si>
  <si>
    <t>Nuclei_Texture_Contrast_ER_5_00</t>
  </si>
  <si>
    <t>Nuclei_Texture_Entropy_DNA_10_02</t>
  </si>
  <si>
    <t>Nuclei_Texture_AngularSecondMoment_ER_5_01</t>
  </si>
  <si>
    <t>Nuclei_Texture_SumEntropy_ER_10_03</t>
  </si>
  <si>
    <t>Cytoplasm_AreaShape_MaxFeretDiameter</t>
  </si>
  <si>
    <t>Cells_Texture_DifferenceVariance_DNA_5_01</t>
  </si>
  <si>
    <t>Cells_Texture_InverseDifferenceMoment_DNA_3_02</t>
  </si>
  <si>
    <t>Cells_Texture_Entropy_DNA_5_00</t>
  </si>
  <si>
    <t>Cytoplasm_Granularity_1_Nucleoli</t>
  </si>
  <si>
    <t>Nuclei_Texture_InfoMeas1_DNA_10_01</t>
  </si>
  <si>
    <t>Nuclei_Texture_DifferenceVariance_DNA_3_03</t>
  </si>
  <si>
    <t>Cells_Texture_Variance_ER_10_03</t>
  </si>
  <si>
    <t>Cells_Texture_DifferenceEntropy_DNA_3_01</t>
  </si>
  <si>
    <t>Cytoplasm_Texture_InfoMeas2_DNA_10_00</t>
  </si>
  <si>
    <t>Cytoplasm_Granularity_6_ER</t>
  </si>
  <si>
    <t>Nuclei_Texture_SumVariance_ER_5_00</t>
  </si>
  <si>
    <t>Nuclei_Neighbors_SecondClosestDistance_1</t>
  </si>
  <si>
    <t>Nuclei_Texture_InfoMeas2_ER_5_00</t>
  </si>
  <si>
    <t>Nuclei_Texture_Entropy_DNA_3_03</t>
  </si>
  <si>
    <t>Nuclei_Texture_Entropy_Nucleoli_3_01</t>
  </si>
  <si>
    <t>Nuclei_Texture_SumAverage_DNA_5_01</t>
  </si>
  <si>
    <t>Cytoplasm_Intensity_IntegratedIntensity_Golgi</t>
  </si>
  <si>
    <t>Cells_Texture_DifferenceVariance_ER_10_03</t>
  </si>
  <si>
    <t>Cells_Texture_InfoMeas2_DNA_3_03</t>
  </si>
  <si>
    <t>Cells_Texture_AngularSecondMoment_DNA_3_00</t>
  </si>
  <si>
    <t>Nuclei_Granularity_8_ER</t>
  </si>
  <si>
    <t>Nuclei_Texture_Entropy_DNA_5_02</t>
  </si>
  <si>
    <t>Cells_Texture_SumVariance_DNA_5_02</t>
  </si>
  <si>
    <t>Nuclei_Texture_SumVariance_Nucleoli_3_01</t>
  </si>
  <si>
    <t>Cytoplasm_Texture_InfoMeas1_Golgi_5_02</t>
  </si>
  <si>
    <t>Cells_Correlation_RWC_DNA_ER</t>
  </si>
  <si>
    <t>Nuclei_Texture_Entropy_DNA_10_03</t>
  </si>
  <si>
    <t>Nuclei_Granularity_14_Mito</t>
  </si>
  <si>
    <t>Cytoplasm_Texture_InfoMeas1_ER_10_00</t>
  </si>
  <si>
    <t>Nuclei_Texture_Variance_ER_5_02</t>
  </si>
  <si>
    <t>Nuclei_Texture_Variance_Nucleoli_10_00</t>
  </si>
  <si>
    <t>Cells_Texture_InverseDifferenceMoment_ER_5_01</t>
  </si>
  <si>
    <t>Cells_Texture_DifferenceVariance_DNA_10_00</t>
  </si>
  <si>
    <t>Cells_Correlation_Manders_Nucleoli_DNA</t>
  </si>
  <si>
    <t>Nuclei_Granularity_11_DNA</t>
  </si>
  <si>
    <t>Nuclei_Texture_AngularSecondMoment_DNA_5_02</t>
  </si>
  <si>
    <t>Nuclei_RadialDistribution_RadialCV_DNA_2of4</t>
  </si>
  <si>
    <t>Nuclei_Texture_Contrast_DNA_5_02</t>
  </si>
  <si>
    <t>Nuclei_Correlation_RWC_Golgi_ER</t>
  </si>
  <si>
    <t>Cells_Granularity_15_Mito</t>
  </si>
  <si>
    <t>Cells_Texture_Variance_DNA_5_03</t>
  </si>
  <si>
    <t>Cells_Intensity_IntegratedIntensityEdge_Golgi</t>
  </si>
  <si>
    <t>Cells_Texture_Variance_Nucleoli_5_02</t>
  </si>
  <si>
    <t>Cells_Texture_DifferenceEntropy_ER_5_01</t>
  </si>
  <si>
    <t>Cells_Texture_Contrast_DNA_3_00</t>
  </si>
  <si>
    <t>Nuclei_Texture_InverseDifferenceMoment_DNA_3_00</t>
  </si>
  <si>
    <t>Cytoplasm_Granularity_13_Mito</t>
  </si>
  <si>
    <t>Cells_Texture_Variance_DNA_5_00</t>
  </si>
  <si>
    <t>Nuclei_Texture_Contrast_Mito_5_02</t>
  </si>
  <si>
    <t>Cells_Texture_SumVariance_ER_3_02</t>
  </si>
  <si>
    <t>Nuclei_AreaShape_Zernike_5_1</t>
  </si>
  <si>
    <t>Cytoplasm_RadialDistribution_RadialCV_Golgi_4of4</t>
  </si>
  <si>
    <t>Nuclei_Texture_Contrast_ER_10_00</t>
  </si>
  <si>
    <t>Cells_Texture_InfoMeas1_Golgi_3_03</t>
  </si>
  <si>
    <t>Cells_Texture_InfoMeas1_DNA_10_00</t>
  </si>
  <si>
    <t>Nuclei_Texture_Correlation_Nucleoli_10_03</t>
  </si>
  <si>
    <t>Nuclei_Texture_Entropy_DNA_3_00</t>
  </si>
  <si>
    <t>Cytoplasm_Texture_DifferenceVariance_ER_10_02</t>
  </si>
  <si>
    <t>Nuclei_Texture_Entropy_Nucleoli_3_03</t>
  </si>
  <si>
    <t>Cytoplasm_Intensity_LowerQuartileIntensity_ER</t>
  </si>
  <si>
    <t>Nuclei_Texture_InfoMeas1_Golgi_3_00</t>
  </si>
  <si>
    <t>Cells_Intensity_IntegratedIntensity_Golgi</t>
  </si>
  <si>
    <t>Cells_Texture_DifferenceEntropy_DNA_10_02</t>
  </si>
  <si>
    <t>Cytoplasm_Texture_InfoMeas1_Golgi_3_01</t>
  </si>
  <si>
    <t>Cytoplasm_Texture_InverseDifferenceMoment_DNA_10_03</t>
  </si>
  <si>
    <t>Cells_Texture_Variance_ER_10_01</t>
  </si>
  <si>
    <t>Nuclei_Intensity_StdIntensity_ER</t>
  </si>
  <si>
    <t>Cells_Texture_Variance_ER_10_02</t>
  </si>
  <si>
    <t>Cytoplasm_Texture_InfoMeas1_Golgi_10_00</t>
  </si>
  <si>
    <t>Nuclei_Granularity_15_ER</t>
  </si>
  <si>
    <t>Nuclei_Texture_InfoMeas2_ER_10_03</t>
  </si>
  <si>
    <t>Cells_Texture_SumVariance_ER_3_00</t>
  </si>
  <si>
    <t>Nuclei_Texture_InfoMeas1_DNA_5_00</t>
  </si>
  <si>
    <t>Nuclei_Texture_Contrast_Mito_3_02</t>
  </si>
  <si>
    <t>Nuclei_Texture_Correlation_Golgi_5_02</t>
  </si>
  <si>
    <t>Cytoplasm_Granularity_1_Golgi</t>
  </si>
  <si>
    <t>Nuclei_Texture_Variance_ER_5_03</t>
  </si>
  <si>
    <t>Cells_Texture_DifferenceVariance_DNA_3_01</t>
  </si>
  <si>
    <t>Nuclei_Texture_DifferenceVariance_DNA_3_01</t>
  </si>
  <si>
    <t>Cells_Texture_Variance_DNA_5_01</t>
  </si>
  <si>
    <t>Cytoplasm_Texture_DifferenceVariance_DNA_5_02</t>
  </si>
  <si>
    <t>Nuclei_RadialDistribution_FracAtD_Nucleoli_2of4</t>
  </si>
  <si>
    <t>Nuclei_Texture_SumEntropy_DNA_5_03</t>
  </si>
  <si>
    <t>Cells_Texture_Correlation_Golgi_3_03</t>
  </si>
  <si>
    <t>Nuclei_Texture_InfoMeas2_Nucleoli_3_01</t>
  </si>
  <si>
    <t>Cells_Texture_InfoMeas1_DNA_3_01</t>
  </si>
  <si>
    <t>Cytoplasm_Texture_InfoMeas2_Golgi_5_02</t>
  </si>
  <si>
    <t>Cells_Texture_SumVariance_Nucleoli_3_02</t>
  </si>
  <si>
    <t>Nuclei_Neighbors_SecondClosestObjectNumber_1</t>
  </si>
  <si>
    <t>Cytoplasm_Texture_InfoMeas1_ER_3_01</t>
  </si>
  <si>
    <t>Cells_Texture_DifferenceVariance_ER_5_01</t>
  </si>
  <si>
    <t>Nuclei_Texture_AngularSecondMoment_DNA_5_00</t>
  </si>
  <si>
    <t>Nuclei_Texture_AngularSecondMoment_DNA_5_01</t>
  </si>
  <si>
    <t>Nuclei_Granularity_1_Golgi</t>
  </si>
  <si>
    <t>Nuclei_Texture_DifferenceVariance_ER_10_01</t>
  </si>
  <si>
    <t>Cells_Texture_Variance_ER_3_01</t>
  </si>
  <si>
    <t>Cytoplasm_Correlation_Costes_ER_DNA</t>
  </si>
  <si>
    <t>Cells_Texture_InfoMeas1_Golgi_3_01</t>
  </si>
  <si>
    <t>Nuclei_Texture_DifferenceEntropy_DNA_3_00</t>
  </si>
  <si>
    <t>Nuclei_Texture_Entropy_DNA_10_00</t>
  </si>
  <si>
    <t>Nuclei_Texture_DifferenceEntropy_DNA_10_01</t>
  </si>
  <si>
    <t>Nuclei_Texture_SumVariance_DNA_10_00</t>
  </si>
  <si>
    <t>Cells_Texture_InfoMeas2_DNA_3_02</t>
  </si>
  <si>
    <t>Nuclei_Texture_InfoMeas1_ER_10_01</t>
  </si>
  <si>
    <t>Nuclei_Texture_DifferenceVariance_Nucleoli_10_01</t>
  </si>
  <si>
    <t>Cytoplasm_Texture_Correlation_Golgi_5_03</t>
  </si>
  <si>
    <t>Nuclei_AreaShape_Zernike_8_8</t>
  </si>
  <si>
    <t>Cells_Texture_AngularSecondMoment_DNA_5_02</t>
  </si>
  <si>
    <t>Nuclei_Intensity_IntegratedIntensity_ER</t>
  </si>
  <si>
    <t>Nuclei_Texture_DifferenceEntropy_DNA_10_03</t>
  </si>
  <si>
    <t>Nuclei_Texture_DifferenceEntropy_DNA_10_02</t>
  </si>
  <si>
    <t>Cells_Texture_InfoMeas2_Golgi_5_02</t>
  </si>
  <si>
    <t>Cells_Correlation_Costes_Mito_DNA</t>
  </si>
  <si>
    <t>Cells_Texture_Entropy_DNA_5_03</t>
  </si>
  <si>
    <t>Nuclei_Texture_DifferenceVariance_ER_5_02</t>
  </si>
  <si>
    <t>Cells_Texture_SumVariance_DNA_10_03</t>
  </si>
  <si>
    <t>Cytoplasm_Texture_DifferenceEntropy_DNA_10_02</t>
  </si>
  <si>
    <t>Cytoplasm_RadialDistribution_MeanFrac_DNA_4of4</t>
  </si>
  <si>
    <t>Cytoplasm_Intensity_IntegratedIntensityEdge_ER</t>
  </si>
  <si>
    <t>Cells_Texture_Variance_DNA_10_02</t>
  </si>
  <si>
    <t>Nuclei_Texture_InverseDifferenceMoment_ER_10_02</t>
  </si>
  <si>
    <t>Cells_Texture_Entropy_DNA_3_01</t>
  </si>
  <si>
    <t>Cells_Texture_Correlation_DNA_3_03</t>
  </si>
  <si>
    <t>Nuclei_Correlation_RWC_ER_DNA</t>
  </si>
  <si>
    <t>Cells_Granularity_15_ER</t>
  </si>
  <si>
    <t>Cytoplasm_Texture_Correlation_Nucleoli_3_00</t>
  </si>
  <si>
    <t>Cytoplasm_Texture_Correlation_Nucleoli_3_02</t>
  </si>
  <si>
    <t>Nuclei_Intensity_StdIntensityEdge_DNA</t>
  </si>
  <si>
    <t>Nuclei_Intensity_MinIntensity_DNA</t>
  </si>
  <si>
    <t>Nuclei_Texture_SumEntropy_Nucleoli_10_02</t>
  </si>
  <si>
    <t>Cytoplasm_AreaShape_MaximumRadius</t>
  </si>
  <si>
    <t>Nuclei_Texture_InverseDifferenceMoment_DNA_3_03</t>
  </si>
  <si>
    <t>Nuclei_Texture_Contrast_DNA_10_01</t>
  </si>
  <si>
    <t>Nuclei_Texture_Variance_ER_3_02</t>
  </si>
  <si>
    <t>Nuclei_Texture_AngularSecondMoment_DNA_3_00</t>
  </si>
  <si>
    <t>Nuclei_RadialDistribution_RadialCV_Nucleoli_3of4</t>
  </si>
  <si>
    <t>Cytoplasm_Correlation_K_DNA_Golgi</t>
  </si>
  <si>
    <t>Nuclei_Granularity_6_Golgi</t>
  </si>
  <si>
    <t>Cytoplasm_Texture_Correlation_Golgi_3_03</t>
  </si>
  <si>
    <t>Nuclei_Texture_InverseDifferenceMoment_ER_3_02</t>
  </si>
  <si>
    <t>Cytoplasm_Correlation_Costes_Mito_DNA</t>
  </si>
  <si>
    <t>Cells_Texture_Correlation_Nucleoli_5_02</t>
  </si>
  <si>
    <t>Cells_Texture_DifferenceEntropy_DNA_5_02</t>
  </si>
  <si>
    <t>Cells_Intensity_StdIntensity_DNA</t>
  </si>
  <si>
    <t>Cells_Texture_AngularSecondMoment_DNA_5_01</t>
  </si>
  <si>
    <t>Cells_Texture_SumAverage_DNA_5_00</t>
  </si>
  <si>
    <t>Cells_Texture_DifferenceEntropy_DNA_3_03</t>
  </si>
  <si>
    <t>Cells_Texture_Contrast_DNA_10_00</t>
  </si>
  <si>
    <t>Nuclei_Texture_DifferenceEntropy_ER_5_00</t>
  </si>
  <si>
    <t>Cells_Texture_AngularSecondMoment_DNA_10_02</t>
  </si>
  <si>
    <t>Nuclei_Granularity_3_Golgi</t>
  </si>
  <si>
    <t>Cells_Texture_Variance_ER_10_00</t>
  </si>
  <si>
    <t>Cells_Texture_Correlation_Golgi_10_02</t>
  </si>
  <si>
    <t>Cytoplasm_AreaShape_Perimeter</t>
  </si>
  <si>
    <t>Cytoplasm_Texture_Variance_Golgi_3_02</t>
  </si>
  <si>
    <t>Nuclei_Texture_Contrast_ER_10_02</t>
  </si>
  <si>
    <t>Cytoplasm_Texture_InfoMeas1_DNA_10_02</t>
  </si>
  <si>
    <t>Nuclei_Texture_InverseDifferenceMoment_DNA_3_02</t>
  </si>
  <si>
    <t>Cells_Granularity_9_ER</t>
  </si>
  <si>
    <t>Cells_Texture_Contrast_DNA_5_01</t>
  </si>
  <si>
    <t>Nuclei_Texture_Correlation_Golgi_3_01</t>
  </si>
  <si>
    <t>Cells_Texture_InverseDifferenceMoment_DNA_3_03</t>
  </si>
  <si>
    <t>Cytoplasm_Texture_DifferenceVariance_DNA_5_00</t>
  </si>
  <si>
    <t>Cells_Texture_InfoMeas1_Golgi_5_00</t>
  </si>
  <si>
    <t>Cytoplasm_Correlation_Correlation_DNA_Golgi</t>
  </si>
  <si>
    <t>Nuclei_Texture_Variance_DNA_5_03</t>
  </si>
  <si>
    <t>Cells_Texture_Variance_DNA_3_00</t>
  </si>
  <si>
    <t>Cytoplasm_Granularity_9_ER</t>
  </si>
  <si>
    <t>Cells_Neighbors_FirstClosestDistance_Adjacent</t>
  </si>
  <si>
    <t>Cells_Texture_SumVariance_DNA_5_00</t>
  </si>
  <si>
    <t>Nuclei_Texture_SumAverage_DNA_5_00</t>
  </si>
  <si>
    <t>Cells_Intensity_MADIntensity_DNA</t>
  </si>
  <si>
    <t>Nuclei_Texture_InverseDifferenceMoment_DNA_10_02</t>
  </si>
  <si>
    <t>Cytoplasm_Intensity_IntegratedIntensityEdge_Golgi</t>
  </si>
  <si>
    <t>Cells_Texture_Correlation_DNA_5_01</t>
  </si>
  <si>
    <t>Cells_Granularity_1_Nucleoli</t>
  </si>
  <si>
    <t>Cells_Intensity_IntegratedIntensityEdge_ER</t>
  </si>
  <si>
    <t>Cells_Texture_InfoMeas2_Golgi_3_01</t>
  </si>
  <si>
    <t>Cytoplasm_Correlation_RWC_ER_Golgi</t>
  </si>
  <si>
    <t>Nuclei_Texture_InfoMeas1_DNA_5_03</t>
  </si>
  <si>
    <t>Cells_Granularity_9_Mito</t>
  </si>
  <si>
    <t>Nuclei_Texture_DifferenceEntropy_DNA_5_01</t>
  </si>
  <si>
    <t>Cytoplasm_Granularity_13_Nucleoli</t>
  </si>
  <si>
    <t>Cells_Granularity_13_ER</t>
  </si>
  <si>
    <t>Nuclei_Texture_DifferenceVariance_DNA_3_00</t>
  </si>
  <si>
    <t>Nuclei_Texture_InverseDifferenceMoment_DNA_5_01</t>
  </si>
  <si>
    <t>Nuclei_Texture_AngularSecondMoment_DNA_10_03</t>
  </si>
  <si>
    <t>Nuclei_Texture_InfoMeas2_DNA_3_02</t>
  </si>
  <si>
    <t>Nuclei_Intensity_MaxIntensityEdge_Nucleoli</t>
  </si>
  <si>
    <t>channel</t>
  </si>
  <si>
    <t>measure</t>
  </si>
  <si>
    <t>compartment</t>
  </si>
  <si>
    <t>feature</t>
  </si>
  <si>
    <t>Table S2: 886 selected morphological features from CellPainting screen on U2OS cellline</t>
  </si>
  <si>
    <t>CBR3</t>
  </si>
  <si>
    <t>ADAMTS14</t>
  </si>
  <si>
    <t>DCC</t>
  </si>
  <si>
    <t>OSBP2</t>
  </si>
  <si>
    <t>PBX3</t>
  </si>
  <si>
    <t>SPTLC3</t>
  </si>
  <si>
    <t>ZSWIM5</t>
  </si>
  <si>
    <t>CGNL1</t>
  </si>
  <si>
    <t>ABCA12</t>
  </si>
  <si>
    <t>ZNF43</t>
  </si>
  <si>
    <t>EIF5B</t>
  </si>
  <si>
    <t>RGS7</t>
  </si>
  <si>
    <t>CALM1</t>
  </si>
  <si>
    <t>SH3RF3</t>
  </si>
  <si>
    <t>KLF12</t>
  </si>
  <si>
    <t>EPHB1</t>
  </si>
  <si>
    <t>HSP90AA1</t>
  </si>
  <si>
    <t>ARMC2</t>
  </si>
  <si>
    <t>CEACAM1</t>
  </si>
  <si>
    <t>RGS6</t>
  </si>
  <si>
    <t>TTC28</t>
  </si>
  <si>
    <t>CMYA5</t>
  </si>
  <si>
    <t>OPHN1</t>
  </si>
  <si>
    <t>MAP1B</t>
  </si>
  <si>
    <t>WDR7</t>
  </si>
  <si>
    <t>KDM4D</t>
  </si>
  <si>
    <t>ANKFN1</t>
  </si>
  <si>
    <t>GOLGA1</t>
  </si>
  <si>
    <t>CENPF</t>
  </si>
  <si>
    <t>CNTN5</t>
  </si>
  <si>
    <t>DISC1FP1</t>
  </si>
  <si>
    <t>NAV1</t>
  </si>
  <si>
    <t>LMCD1-AS1</t>
  </si>
  <si>
    <t>SPAG17</t>
  </si>
  <si>
    <t>RPS13</t>
  </si>
  <si>
    <t>WDR66</t>
  </si>
  <si>
    <t>TCIM</t>
  </si>
  <si>
    <t>MYO5A</t>
  </si>
  <si>
    <t>FBXL13</t>
  </si>
  <si>
    <t>UBA6-AS1</t>
  </si>
  <si>
    <t>RPS15A</t>
  </si>
  <si>
    <t>LCN2</t>
  </si>
  <si>
    <t>RPS23</t>
  </si>
  <si>
    <t>BBS9</t>
  </si>
  <si>
    <t>HMGN5</t>
  </si>
  <si>
    <t>ARRDC3-AS1</t>
  </si>
  <si>
    <t>TRPC1</t>
  </si>
  <si>
    <t>TSHZ2</t>
  </si>
  <si>
    <t>IFIH1</t>
  </si>
  <si>
    <t>CFAP161</t>
  </si>
  <si>
    <t>GMDS-DT</t>
  </si>
  <si>
    <t>WWOX</t>
  </si>
  <si>
    <t>ASPM</t>
  </si>
  <si>
    <t>RPL23</t>
  </si>
  <si>
    <t>RNFT2</t>
  </si>
  <si>
    <t>DCDC2</t>
  </si>
  <si>
    <t>CCDC26</t>
  </si>
  <si>
    <t>RPL13A</t>
  </si>
  <si>
    <t>DSE</t>
  </si>
  <si>
    <t>NR6A1</t>
  </si>
  <si>
    <t>ATOH8</t>
  </si>
  <si>
    <t>CADM2</t>
  </si>
  <si>
    <t>RPL13</t>
  </si>
  <si>
    <t>ST3GAL3</t>
  </si>
  <si>
    <t>EPHA4</t>
  </si>
  <si>
    <t>IQCH</t>
  </si>
  <si>
    <t>SLC5A12</t>
  </si>
  <si>
    <t>IL1RAPL1</t>
  </si>
  <si>
    <t>KRT19</t>
  </si>
  <si>
    <t>ZC3HAV1</t>
  </si>
  <si>
    <t>SLCO6A1</t>
  </si>
  <si>
    <t>BAALC-AS1</t>
  </si>
  <si>
    <t>CHRNA7</t>
  </si>
  <si>
    <t>CTSC</t>
  </si>
  <si>
    <t>RAD51B</t>
  </si>
  <si>
    <t>FANCC</t>
  </si>
  <si>
    <t>FHOD3</t>
  </si>
  <si>
    <t>PRELID2</t>
  </si>
  <si>
    <t>CTTNBP2</t>
  </si>
  <si>
    <t>POLA1</t>
  </si>
  <si>
    <t>SPRY4-AS1</t>
  </si>
  <si>
    <t>EPCAM-DT</t>
  </si>
  <si>
    <t>DNM3</t>
  </si>
  <si>
    <t>LDLRAD3</t>
  </si>
  <si>
    <t>PMFBP1</t>
  </si>
  <si>
    <t>SH3KBP1</t>
  </si>
  <si>
    <t>RPL27A</t>
  </si>
  <si>
    <t>HDX</t>
  </si>
  <si>
    <t>DLEU2</t>
  </si>
  <si>
    <t>DTNB</t>
  </si>
  <si>
    <t>MIR4435-2HG</t>
  </si>
  <si>
    <t>FBXL20</t>
  </si>
  <si>
    <t>FHIT</t>
  </si>
  <si>
    <t>ACTB</t>
  </si>
  <si>
    <t>PRIM2</t>
  </si>
  <si>
    <t>SAMD12-AS1</t>
  </si>
  <si>
    <t>KTN1</t>
  </si>
  <si>
    <t>BTBD8</t>
  </si>
  <si>
    <t>AUTS2</t>
  </si>
  <si>
    <t>GALNT15</t>
  </si>
  <si>
    <t>ID1</t>
  </si>
  <si>
    <t>PLCL1</t>
  </si>
  <si>
    <t>DOCK4</t>
  </si>
  <si>
    <t>SLC13A3</t>
  </si>
  <si>
    <t>SHANK2</t>
  </si>
  <si>
    <t>MACC1</t>
  </si>
  <si>
    <t>MGAM2</t>
  </si>
  <si>
    <t>PITPNC1</t>
  </si>
  <si>
    <t>ALOX12-AS1</t>
  </si>
  <si>
    <t>RPS4X</t>
  </si>
  <si>
    <t>CALD1</t>
  </si>
  <si>
    <t>ANTXR2</t>
  </si>
  <si>
    <t>NUCKS1</t>
  </si>
  <si>
    <t>KCNH8</t>
  </si>
  <si>
    <t>ANXA2</t>
  </si>
  <si>
    <t>RPL37A</t>
  </si>
  <si>
    <t>GREB1L</t>
  </si>
  <si>
    <t>HDAC9</t>
  </si>
  <si>
    <t>PRIM1</t>
  </si>
  <si>
    <t>EXTL3</t>
  </si>
  <si>
    <t>STEAP2-AS1</t>
  </si>
  <si>
    <t>SOX6</t>
  </si>
  <si>
    <t>TPT1</t>
  </si>
  <si>
    <t>MEOX1</t>
  </si>
  <si>
    <t>PTPRM</t>
  </si>
  <si>
    <t>DUSP4</t>
  </si>
  <si>
    <t>THRB</t>
  </si>
  <si>
    <t>NXPH1</t>
  </si>
  <si>
    <t>CROCC</t>
  </si>
  <si>
    <t>RASGEF1B</t>
  </si>
  <si>
    <t>CREBRF</t>
  </si>
  <si>
    <t>MUC5B</t>
  </si>
  <si>
    <t>GABRB2</t>
  </si>
  <si>
    <t>ANXA1</t>
  </si>
  <si>
    <t>KIAA1211</t>
  </si>
  <si>
    <t>RPL31</t>
  </si>
  <si>
    <t>CHST11</t>
  </si>
  <si>
    <t>SOX5</t>
  </si>
  <si>
    <t>SATB1-AS1</t>
  </si>
  <si>
    <t>DIAPH2</t>
  </si>
  <si>
    <t>UTRN</t>
  </si>
  <si>
    <t>EDA</t>
  </si>
  <si>
    <t>TIAM2</t>
  </si>
  <si>
    <t>LARGE1</t>
  </si>
  <si>
    <t>ZNF516</t>
  </si>
  <si>
    <t>MAPK10</t>
  </si>
  <si>
    <t>NR2F2-AS1</t>
  </si>
  <si>
    <t>TLN2</t>
  </si>
  <si>
    <t>SCAPER</t>
  </si>
  <si>
    <t>SNX29</t>
  </si>
  <si>
    <t>PCAT1</t>
  </si>
  <si>
    <t>DENND1A</t>
  </si>
  <si>
    <t>DCBLD2</t>
  </si>
  <si>
    <t>HLA-DMB</t>
  </si>
  <si>
    <t>APBB2</t>
  </si>
  <si>
    <t>BTBD9</t>
  </si>
  <si>
    <t>GOLGA4</t>
  </si>
  <si>
    <t>MT-CO1</t>
  </si>
  <si>
    <t>WFDC2</t>
  </si>
  <si>
    <t>XIRP2</t>
  </si>
  <si>
    <t>RBM4B</t>
  </si>
  <si>
    <t>ANKRD55</t>
  </si>
  <si>
    <t>ZNF235</t>
  </si>
  <si>
    <t>KIF6</t>
  </si>
  <si>
    <t>KIAA0825</t>
  </si>
  <si>
    <t>DLG2</t>
  </si>
  <si>
    <t>TANGO6</t>
  </si>
  <si>
    <t>FRMD5</t>
  </si>
  <si>
    <t>RPS6</t>
  </si>
  <si>
    <t>SEMA3D</t>
  </si>
  <si>
    <t>NOS1AP</t>
  </si>
  <si>
    <t>PLCB1</t>
  </si>
  <si>
    <t>DNAH7</t>
  </si>
  <si>
    <t>CYP1B1</t>
  </si>
  <si>
    <t>ZNF713</t>
  </si>
  <si>
    <t>ITIH5</t>
  </si>
  <si>
    <t>PTMA</t>
  </si>
  <si>
    <t>USHBP1</t>
  </si>
  <si>
    <t>JUN</t>
  </si>
  <si>
    <t>COL5A3</t>
  </si>
  <si>
    <t>PTPRR</t>
  </si>
  <si>
    <t>COL4A5</t>
  </si>
  <si>
    <t>SLC28A1</t>
  </si>
  <si>
    <t>IFT88</t>
  </si>
  <si>
    <t>MECOM</t>
  </si>
  <si>
    <t>SOS2</t>
  </si>
  <si>
    <t>FAAH2</t>
  </si>
  <si>
    <t>KYNU</t>
  </si>
  <si>
    <t>DUXAP8</t>
  </si>
  <si>
    <t>CPNE4</t>
  </si>
  <si>
    <t>KLRG1</t>
  </si>
  <si>
    <t>ANKRD30BL</t>
  </si>
  <si>
    <t>KCNK10</t>
  </si>
  <si>
    <t>NHSL1</t>
  </si>
  <si>
    <t>WWP2</t>
  </si>
  <si>
    <t>NRXN2</t>
  </si>
  <si>
    <t>SCFD2</t>
  </si>
  <si>
    <t>KCNQ5</t>
  </si>
  <si>
    <t>PPARG</t>
  </si>
  <si>
    <t>TTC7B</t>
  </si>
  <si>
    <t>FRMD4A</t>
  </si>
  <si>
    <t>DAB1</t>
  </si>
  <si>
    <t>ERVMER61-1</t>
  </si>
  <si>
    <t>ESR2</t>
  </si>
  <si>
    <t>IMMP2L</t>
  </si>
  <si>
    <t>CAV1</t>
  </si>
  <si>
    <t>NEGR1</t>
  </si>
  <si>
    <t>CP</t>
  </si>
  <si>
    <t>IFI6</t>
  </si>
  <si>
    <t>SLC8A1</t>
  </si>
  <si>
    <t>SYT2</t>
  </si>
  <si>
    <t>LEF1-AS1</t>
  </si>
  <si>
    <t>SMYD3</t>
  </si>
  <si>
    <t>TEX11</t>
  </si>
  <si>
    <t>DAAM2</t>
  </si>
  <si>
    <t>NEBL</t>
  </si>
  <si>
    <t>BIRC3</t>
  </si>
  <si>
    <t>PRH1</t>
  </si>
  <si>
    <t>SPTBN4</t>
  </si>
  <si>
    <t>MT-ND2</t>
  </si>
  <si>
    <t>ZNF730</t>
  </si>
  <si>
    <t>PCCA</t>
  </si>
  <si>
    <t>CLEC17A</t>
  </si>
  <si>
    <t>TBC1D5</t>
  </si>
  <si>
    <t>SEMA6D</t>
  </si>
  <si>
    <t>ASPH</t>
  </si>
  <si>
    <t>GPR1</t>
  </si>
  <si>
    <t>PNPLA7</t>
  </si>
  <si>
    <t>NTM</t>
  </si>
  <si>
    <t>TANC2</t>
  </si>
  <si>
    <t>PDZRN4</t>
  </si>
  <si>
    <t>PTK2</t>
  </si>
  <si>
    <t>DACH2</t>
  </si>
  <si>
    <t>BABAM2</t>
  </si>
  <si>
    <t>ADGRV1</t>
  </si>
  <si>
    <t>GDAP1L1</t>
  </si>
  <si>
    <t>FAM13A</t>
  </si>
  <si>
    <t>CNTNAP2</t>
  </si>
  <si>
    <t>DPP6</t>
  </si>
  <si>
    <t>CDK1</t>
  </si>
  <si>
    <t>MSR1</t>
  </si>
  <si>
    <t>LRRC7</t>
  </si>
  <si>
    <t>AGAP1</t>
  </si>
  <si>
    <t>RASAL2</t>
  </si>
  <si>
    <t>C16orf96</t>
  </si>
  <si>
    <t>VPS13B</t>
  </si>
  <si>
    <t>ANXA10</t>
  </si>
  <si>
    <t>BCAS3</t>
  </si>
  <si>
    <t>GPR55</t>
  </si>
  <si>
    <t>PLCXD2</t>
  </si>
  <si>
    <t>GOLGB1</t>
  </si>
  <si>
    <t>RAPGEF4</t>
  </si>
  <si>
    <t>KIAA1614</t>
  </si>
  <si>
    <t>PLXNA4</t>
  </si>
  <si>
    <t>RPS14</t>
  </si>
  <si>
    <t>PHACTR1</t>
  </si>
  <si>
    <t>MYO3B</t>
  </si>
  <si>
    <t>TAFA2</t>
  </si>
  <si>
    <t>MAPT</t>
  </si>
  <si>
    <t>DPH6</t>
  </si>
  <si>
    <t>GPR39</t>
  </si>
  <si>
    <t>TMEM178B</t>
  </si>
  <si>
    <t>STPG2-AS1</t>
  </si>
  <si>
    <t>ADAMTSL1</t>
  </si>
  <si>
    <t>PCLO</t>
  </si>
  <si>
    <t>PANTR1</t>
  </si>
  <si>
    <t>MAGI1</t>
  </si>
  <si>
    <t>PCDH15</t>
  </si>
  <si>
    <t>RPLP0</t>
  </si>
  <si>
    <t>SGCZ</t>
  </si>
  <si>
    <t>MT-CO2</t>
  </si>
  <si>
    <t>TGFBI</t>
  </si>
  <si>
    <t>GRID1</t>
  </si>
  <si>
    <t>MTRNR2L1</t>
  </si>
  <si>
    <t>CEMIP</t>
  </si>
  <si>
    <t>RAPGEF5</t>
  </si>
  <si>
    <t>PMAIP1</t>
  </si>
  <si>
    <t>SAT1</t>
  </si>
  <si>
    <t>TMC5</t>
  </si>
  <si>
    <t>DMRT1</t>
  </si>
  <si>
    <t>MT-ND4</t>
  </si>
  <si>
    <t>NTRK3</t>
  </si>
  <si>
    <t>TGFBR3</t>
  </si>
  <si>
    <t>ANKRD11</t>
  </si>
  <si>
    <t>ALDH1A2</t>
  </si>
  <si>
    <t>ADCY5</t>
  </si>
  <si>
    <t>KCNQ1OT1</t>
  </si>
  <si>
    <t>MT-CYB</t>
  </si>
  <si>
    <t>SLK</t>
  </si>
  <si>
    <t>SHANK1</t>
  </si>
  <si>
    <t>RAD21</t>
  </si>
  <si>
    <t>PCED1B</t>
  </si>
  <si>
    <t>SPINK1</t>
  </si>
  <si>
    <t>WSCD2</t>
  </si>
  <si>
    <t>MICOS10</t>
  </si>
  <si>
    <t>AHR</t>
  </si>
  <si>
    <t>KIAA1328</t>
  </si>
  <si>
    <t>CHRDL1</t>
  </si>
  <si>
    <t>DHFR</t>
  </si>
  <si>
    <t>SEMA3A</t>
  </si>
  <si>
    <t>GULP1</t>
  </si>
  <si>
    <t>EGFLAM</t>
  </si>
  <si>
    <t>PHACTR3</t>
  </si>
  <si>
    <t>PIK3C2G</t>
  </si>
  <si>
    <t>TPRG1</t>
  </si>
  <si>
    <t>COL4A1</t>
  </si>
  <si>
    <t>MALAT1</t>
  </si>
  <si>
    <t>RANBP17</t>
  </si>
  <si>
    <t>ARMH1</t>
  </si>
  <si>
    <t>CCDC36</t>
  </si>
  <si>
    <t>PDZD2</t>
  </si>
  <si>
    <t>STS</t>
  </si>
  <si>
    <t>FTH1</t>
  </si>
  <si>
    <t>KCND3</t>
  </si>
  <si>
    <t>GRIP2</t>
  </si>
  <si>
    <t>LMO7</t>
  </si>
  <si>
    <t>FGG</t>
  </si>
  <si>
    <t>GABRG2</t>
  </si>
  <si>
    <t>BIN2</t>
  </si>
  <si>
    <t>MYO1D</t>
  </si>
  <si>
    <t>MAML2</t>
  </si>
  <si>
    <t>CD74</t>
  </si>
  <si>
    <t>LMX1A</t>
  </si>
  <si>
    <t>CACNA2D3</t>
  </si>
  <si>
    <t>MYBPC1</t>
  </si>
  <si>
    <t>APBA2</t>
  </si>
  <si>
    <t>GMDS</t>
  </si>
  <si>
    <t>RGS1</t>
  </si>
  <si>
    <t>FAR2</t>
  </si>
  <si>
    <t>ZNF618</t>
  </si>
  <si>
    <t>ASTN2-AS1</t>
  </si>
  <si>
    <t>NLRC4</t>
  </si>
  <si>
    <t>NRXN1</t>
  </si>
  <si>
    <t>TRPS1</t>
  </si>
  <si>
    <t>GLIS3</t>
  </si>
  <si>
    <t>SNTG1</t>
  </si>
  <si>
    <t>ASAH2</t>
  </si>
  <si>
    <t>SLCO3A1</t>
  </si>
  <si>
    <t>DRAXIN</t>
  </si>
  <si>
    <t>CADPS2</t>
  </si>
  <si>
    <t>TCF12</t>
  </si>
  <si>
    <t>NEAT1</t>
  </si>
  <si>
    <t>FUT9</t>
  </si>
  <si>
    <t>SYT16</t>
  </si>
  <si>
    <t>CXCL3</t>
  </si>
  <si>
    <t>ZBTB20</t>
  </si>
  <si>
    <t>RORA</t>
  </si>
  <si>
    <t>C4orf45</t>
  </si>
  <si>
    <t>MT-ND1</t>
  </si>
  <si>
    <t>GPC5</t>
  </si>
  <si>
    <t>EXOC4</t>
  </si>
  <si>
    <t>SLC24A3</t>
  </si>
  <si>
    <t>GRAP2</t>
  </si>
  <si>
    <t>EYS</t>
  </si>
  <si>
    <t>CFTR</t>
  </si>
  <si>
    <t>CARMIL1</t>
  </si>
  <si>
    <t>KCNK2</t>
  </si>
  <si>
    <t>TM4SF4</t>
  </si>
  <si>
    <t>PPIA</t>
  </si>
  <si>
    <t>HIST1H1C</t>
  </si>
  <si>
    <t>PIEZO2</t>
  </si>
  <si>
    <t>MEIS2</t>
  </si>
  <si>
    <t>DKK1</t>
  </si>
  <si>
    <t>H1F0</t>
  </si>
  <si>
    <t>SLC24A4</t>
  </si>
  <si>
    <t>PCDH7</t>
  </si>
  <si>
    <t>RPL37</t>
  </si>
  <si>
    <t>IFI27</t>
  </si>
  <si>
    <t>GALNT17</t>
  </si>
  <si>
    <t>IL19</t>
  </si>
  <si>
    <t>DGKH</t>
  </si>
  <si>
    <t>UMAD1</t>
  </si>
  <si>
    <t>ACAN</t>
  </si>
  <si>
    <t>ABCA13</t>
  </si>
  <si>
    <t>RMST</t>
  </si>
  <si>
    <t>MACROD2</t>
  </si>
  <si>
    <t>PLA2G4E</t>
  </si>
  <si>
    <t>CU638689.4</t>
  </si>
  <si>
    <t>MT2A</t>
  </si>
  <si>
    <t>DHRS2</t>
  </si>
  <si>
    <t>ZFPM2-AS1</t>
  </si>
  <si>
    <t>OPCML</t>
  </si>
  <si>
    <t>RIPOR2</t>
  </si>
  <si>
    <t>ERBB4</t>
  </si>
  <si>
    <t>FRYL</t>
  </si>
  <si>
    <t>MT-ATP8</t>
  </si>
  <si>
    <t>SPANXA2-OT1</t>
  </si>
  <si>
    <t>ELAVL2</t>
  </si>
  <si>
    <t>DANT2</t>
  </si>
  <si>
    <t>GCNT3</t>
  </si>
  <si>
    <t>CBLB</t>
  </si>
  <si>
    <t>PLXDC2</t>
  </si>
  <si>
    <t>AGBL3</t>
  </si>
  <si>
    <t>MYO1E</t>
  </si>
  <si>
    <t>S100A11</t>
  </si>
  <si>
    <t>HIP1</t>
  </si>
  <si>
    <t>PPM1E</t>
  </si>
  <si>
    <t>LMOD3</t>
  </si>
  <si>
    <t>RPS24</t>
  </si>
  <si>
    <t>CLDN10-AS1</t>
  </si>
  <si>
    <t>COLEC12</t>
  </si>
  <si>
    <t>ADGRB3</t>
  </si>
  <si>
    <t>CXCL2</t>
  </si>
  <si>
    <t>RPS25</t>
  </si>
  <si>
    <t>EMP1</t>
  </si>
  <si>
    <t>C15orf41</t>
  </si>
  <si>
    <t>SH3GL3</t>
  </si>
  <si>
    <t>DMD</t>
  </si>
  <si>
    <t>IMPG2</t>
  </si>
  <si>
    <t>JMJD1C</t>
  </si>
  <si>
    <t>RXFP1</t>
  </si>
  <si>
    <t>CENPP</t>
  </si>
  <si>
    <t>B2M</t>
  </si>
  <si>
    <t>MCTP2</t>
  </si>
  <si>
    <t>AK8</t>
  </si>
  <si>
    <t>EYA1</t>
  </si>
  <si>
    <t>CLEC19A</t>
  </si>
  <si>
    <t>DST</t>
  </si>
  <si>
    <t>CACNA1A</t>
  </si>
  <si>
    <t>RABGAP1L</t>
  </si>
  <si>
    <t>MT-CO3</t>
  </si>
  <si>
    <t>EBF1</t>
  </si>
  <si>
    <t>LRRC8C</t>
  </si>
  <si>
    <t>MT-ND5</t>
  </si>
  <si>
    <t>GRIN2A</t>
  </si>
  <si>
    <t>EXOC6B</t>
  </si>
  <si>
    <t>XKR6</t>
  </si>
  <si>
    <t>POTEH</t>
  </si>
  <si>
    <t>CLEC3A</t>
  </si>
  <si>
    <t>MT-ND4L</t>
  </si>
  <si>
    <t>RPL4</t>
  </si>
  <si>
    <t>CSMD3</t>
  </si>
  <si>
    <t>PTPRD</t>
  </si>
  <si>
    <t>NOX3</t>
  </si>
  <si>
    <t>LRBA</t>
  </si>
  <si>
    <t>CXCL8</t>
  </si>
  <si>
    <t>PPP1R9A</t>
  </si>
  <si>
    <t>CARD18</t>
  </si>
  <si>
    <t>PLPP7</t>
  </si>
  <si>
    <t>LRRC4C</t>
  </si>
  <si>
    <t>PRKG2</t>
  </si>
  <si>
    <t>CTSE</t>
  </si>
  <si>
    <t>GSG1</t>
  </si>
  <si>
    <t>DDX58</t>
  </si>
  <si>
    <t>SBF2</t>
  </si>
  <si>
    <t>GABRA5</t>
  </si>
  <si>
    <t>SYNE2</t>
  </si>
  <si>
    <t>HS3ST1</t>
  </si>
  <si>
    <t>OSBPL10</t>
  </si>
  <si>
    <t>RPS3</t>
  </si>
  <si>
    <t>VSTM1</t>
  </si>
  <si>
    <t>GNG12-AS1</t>
  </si>
  <si>
    <t>PRKCE</t>
  </si>
  <si>
    <t>RPS20</t>
  </si>
  <si>
    <t>FAF1</t>
  </si>
  <si>
    <t>ADGRL2</t>
  </si>
  <si>
    <t>CDH12</t>
  </si>
  <si>
    <t>SAP30L-AS1</t>
  </si>
  <si>
    <t>PHLDA1</t>
  </si>
  <si>
    <t>RPL34</t>
  </si>
  <si>
    <t>PBX1</t>
  </si>
  <si>
    <t>NPSR1</t>
  </si>
  <si>
    <t>MPP4</t>
  </si>
  <si>
    <t>KPNA2</t>
  </si>
  <si>
    <t>SERPINA3</t>
  </si>
  <si>
    <t>TRAPPC9</t>
  </si>
  <si>
    <t>MUC12</t>
  </si>
  <si>
    <t>EXD1</t>
  </si>
  <si>
    <t>RPL27</t>
  </si>
  <si>
    <t>MYO16</t>
  </si>
  <si>
    <t>ZNF439</t>
  </si>
  <si>
    <t>YIPF7</t>
  </si>
  <si>
    <t>DISC1</t>
  </si>
  <si>
    <t>MRPS22</t>
  </si>
  <si>
    <t>MTRNR2L8</t>
  </si>
  <si>
    <t>DLEU1</t>
  </si>
  <si>
    <t>PLET1</t>
  </si>
  <si>
    <t>PGBD5</t>
  </si>
  <si>
    <t>KNDC1</t>
  </si>
  <si>
    <t>OTOA</t>
  </si>
  <si>
    <t>WIPF3</t>
  </si>
  <si>
    <t>MT-ATP6</t>
  </si>
  <si>
    <t>ZFHX3</t>
  </si>
  <si>
    <t>KCNK15-AS1</t>
  </si>
  <si>
    <t>ROBO1</t>
  </si>
  <si>
    <t>CXCL1</t>
  </si>
  <si>
    <t>HIVEP3</t>
  </si>
  <si>
    <t>NAALADL2</t>
  </si>
  <si>
    <t>HULC</t>
  </si>
  <si>
    <t>ATCAY</t>
  </si>
  <si>
    <t>CALB2</t>
  </si>
  <si>
    <t>NRCAM</t>
  </si>
  <si>
    <t>CALM2</t>
  </si>
  <si>
    <t>WDR70</t>
  </si>
  <si>
    <t>NSG2</t>
  </si>
  <si>
    <t>CD96</t>
  </si>
  <si>
    <t>LNCAROD</t>
  </si>
  <si>
    <t>COX18</t>
  </si>
  <si>
    <t>INKA2-AS1</t>
  </si>
  <si>
    <t>MTRNR2L12</t>
  </si>
  <si>
    <t>STAB2</t>
  </si>
  <si>
    <t>MMP7</t>
  </si>
  <si>
    <t>CDK6</t>
  </si>
  <si>
    <t>CAMKMT</t>
  </si>
  <si>
    <t>CRTC3-AS1</t>
  </si>
  <si>
    <t>GRIN2B</t>
  </si>
  <si>
    <t>RIMS2</t>
  </si>
  <si>
    <t>RPS21</t>
  </si>
  <si>
    <t>RPS29</t>
  </si>
  <si>
    <t>SLC12A2</t>
  </si>
  <si>
    <t>RHOJ</t>
  </si>
  <si>
    <t>EBF3</t>
  </si>
  <si>
    <t>MYBPC2</t>
  </si>
  <si>
    <t>RPL30</t>
  </si>
  <si>
    <t>LANCL3</t>
  </si>
  <si>
    <t>SOX4</t>
  </si>
  <si>
    <t>EYA2</t>
  </si>
  <si>
    <t>HS3ST3A1</t>
  </si>
  <si>
    <t>ERRFI1</t>
  </si>
  <si>
    <t>FNDC3B</t>
  </si>
  <si>
    <t>GIMAP8</t>
  </si>
  <si>
    <t>CDH7</t>
  </si>
  <si>
    <t>OBI1-AS1</t>
  </si>
  <si>
    <t>SMOC1</t>
  </si>
  <si>
    <t>S100A10</t>
  </si>
  <si>
    <t>GNGT1</t>
  </si>
  <si>
    <t>ID2</t>
  </si>
  <si>
    <t>SETBP1</t>
  </si>
  <si>
    <t>SLC4A8</t>
  </si>
  <si>
    <t>SIK3</t>
  </si>
  <si>
    <t>SCP2</t>
  </si>
  <si>
    <t>NCL</t>
  </si>
  <si>
    <t>COL23A1</t>
  </si>
  <si>
    <t>NR1H4</t>
  </si>
  <si>
    <t>AKAP9</t>
  </si>
  <si>
    <t>SLC7A11</t>
  </si>
  <si>
    <t>ANKRD36C</t>
  </si>
  <si>
    <t>MIR3976HG</t>
  </si>
  <si>
    <t>ST8SIA6</t>
  </si>
  <si>
    <t>HMGB2</t>
  </si>
  <si>
    <t>SLC15A1</t>
  </si>
  <si>
    <t>STOX2</t>
  </si>
  <si>
    <t>KCNN3</t>
  </si>
  <si>
    <t>TNNI3K</t>
  </si>
  <si>
    <t>EML1</t>
  </si>
  <si>
    <t>HSPA5</t>
  </si>
  <si>
    <t>SNED1</t>
  </si>
  <si>
    <t>HSPD1</t>
  </si>
  <si>
    <t>STAC</t>
  </si>
  <si>
    <t>HTR4</t>
  </si>
  <si>
    <t>EXT1</t>
  </si>
  <si>
    <t>PKN2-AS1</t>
  </si>
  <si>
    <t>KCNB1</t>
  </si>
  <si>
    <t>ITGB3</t>
  </si>
  <si>
    <t>MT-ND3</t>
  </si>
  <si>
    <t>RASSF8</t>
  </si>
  <si>
    <t>PVT1</t>
  </si>
  <si>
    <t>OTX2-AS1</t>
  </si>
  <si>
    <t>ANOS1</t>
  </si>
  <si>
    <t>CACNB4</t>
  </si>
  <si>
    <t>THSD4</t>
  </si>
  <si>
    <t>HMGA2</t>
  </si>
  <si>
    <t>HSP90AB1</t>
  </si>
  <si>
    <t>PDE4D</t>
  </si>
  <si>
    <t>HSP90B1</t>
  </si>
  <si>
    <t>CCDC196</t>
  </si>
  <si>
    <t>CNKSR2</t>
  </si>
  <si>
    <t>ZEB1</t>
  </si>
  <si>
    <t>TNRC6A</t>
  </si>
  <si>
    <t>SLIT3</t>
  </si>
  <si>
    <t>TGFB2</t>
  </si>
  <si>
    <t>CEACAM5</t>
  </si>
  <si>
    <t>TXNRD1</t>
  </si>
  <si>
    <t>CDYL2</t>
  </si>
  <si>
    <t>SORBS1</t>
  </si>
  <si>
    <t>RPS8</t>
  </si>
  <si>
    <t>P2RY6</t>
  </si>
  <si>
    <t>KIRREL3</t>
  </si>
  <si>
    <t>GRM7</t>
  </si>
  <si>
    <t>NOTCH4</t>
  </si>
  <si>
    <t>IL1RAPL2</t>
  </si>
  <si>
    <t>SQSTM1</t>
  </si>
  <si>
    <t>CROCC2</t>
  </si>
  <si>
    <t>DNAH9</t>
  </si>
  <si>
    <t>ZNF93</t>
  </si>
  <si>
    <t>CDH18</t>
  </si>
  <si>
    <t>COX7B</t>
  </si>
  <si>
    <t>NLGN4Y</t>
  </si>
  <si>
    <t>FIGN</t>
  </si>
  <si>
    <t>RPS18</t>
  </si>
  <si>
    <t>SORBS2</t>
  </si>
  <si>
    <t>ARHGAP26</t>
  </si>
  <si>
    <t>KAZN</t>
  </si>
  <si>
    <t>SCNN1G</t>
  </si>
  <si>
    <t>PRKCA</t>
  </si>
  <si>
    <t>SMC4</t>
  </si>
  <si>
    <t>AZGP1</t>
  </si>
  <si>
    <t>ZNF407</t>
  </si>
  <si>
    <t>TNS1</t>
  </si>
  <si>
    <t>KCNIP2-AS1</t>
  </si>
  <si>
    <t>CYP3A5</t>
  </si>
  <si>
    <t>IER3</t>
  </si>
  <si>
    <t>GPHN</t>
  </si>
  <si>
    <t>CPAMD8</t>
  </si>
  <si>
    <t>DYDC1</t>
  </si>
  <si>
    <t>PDE4B</t>
  </si>
  <si>
    <t>DLEU7</t>
  </si>
  <si>
    <t>FTL</t>
  </si>
  <si>
    <t>IQCA1</t>
  </si>
  <si>
    <t>ALPK2</t>
  </si>
  <si>
    <t>ROCK2</t>
  </si>
  <si>
    <t>LUCAT1</t>
  </si>
  <si>
    <t>CD44</t>
  </si>
  <si>
    <t>SYN3</t>
  </si>
  <si>
    <t>NTN1</t>
  </si>
  <si>
    <t>PAM</t>
  </si>
  <si>
    <t>MINAR1</t>
  </si>
  <si>
    <t>DUSP6</t>
  </si>
  <si>
    <t>HECW1</t>
  </si>
  <si>
    <t>CYP7B1</t>
  </si>
  <si>
    <t>TNIP3</t>
  </si>
  <si>
    <t>PPP5D1</t>
  </si>
  <si>
    <t>ITPRID2</t>
  </si>
  <si>
    <t>SERPINA1</t>
  </si>
  <si>
    <t>ERC2</t>
  </si>
  <si>
    <t>APOD</t>
  </si>
  <si>
    <t>HSPA8</t>
  </si>
  <si>
    <t>CLIP3</t>
  </si>
  <si>
    <t>PLXNA2</t>
  </si>
  <si>
    <t>PTPRK</t>
  </si>
  <si>
    <t>JPH2</t>
  </si>
  <si>
    <t>MALRD1</t>
  </si>
  <si>
    <t>SPOCK1</t>
  </si>
  <si>
    <t>RASGRF1</t>
  </si>
  <si>
    <t>UNC45B</t>
  </si>
  <si>
    <t>KIF20B</t>
  </si>
  <si>
    <t>NYAP2</t>
  </si>
  <si>
    <t>TMSB4X</t>
  </si>
  <si>
    <t>NBEA</t>
  </si>
  <si>
    <t>FKBP6</t>
  </si>
  <si>
    <t>JAZF1</t>
  </si>
  <si>
    <t>KRT20</t>
  </si>
  <si>
    <t>CCSER1</t>
  </si>
  <si>
    <t>COG5</t>
  </si>
  <si>
    <t>TMEM108</t>
  </si>
  <si>
    <t>GRIP1</t>
  </si>
  <si>
    <t>GAD2</t>
  </si>
  <si>
    <t>CXCL6</t>
  </si>
  <si>
    <t>MUC5AC</t>
  </si>
  <si>
    <t>RPS12</t>
  </si>
  <si>
    <t>ST3GAL1</t>
  </si>
  <si>
    <t>HS3ST4</t>
  </si>
  <si>
    <t>TSPAN7</t>
  </si>
  <si>
    <t>TSPAN8</t>
  </si>
  <si>
    <t>CMPK2</t>
  </si>
  <si>
    <t>CSMD1</t>
  </si>
  <si>
    <t>VAV3</t>
  </si>
  <si>
    <t>NRG2</t>
  </si>
  <si>
    <t>COL5A2</t>
  </si>
  <si>
    <t>ATRX</t>
  </si>
  <si>
    <t>TTN</t>
  </si>
  <si>
    <t>ABCG5</t>
  </si>
  <si>
    <t>PAUPAR</t>
  </si>
  <si>
    <t>MEG8</t>
  </si>
  <si>
    <t>SLC12A1</t>
  </si>
  <si>
    <t>IGSF1</t>
  </si>
  <si>
    <t>HS6ST3</t>
  </si>
  <si>
    <t>CCDC85A</t>
  </si>
  <si>
    <t>HLX-AS1</t>
  </si>
  <si>
    <t>LPAR4</t>
  </si>
  <si>
    <t>S100P</t>
  </si>
  <si>
    <t>ADAMTS16</t>
  </si>
  <si>
    <t>AKAP6</t>
  </si>
  <si>
    <t>ADAM29</t>
  </si>
  <si>
    <t>GPR153</t>
  </si>
  <si>
    <t>PCLAF</t>
  </si>
  <si>
    <t>S100A6</t>
  </si>
  <si>
    <t>IGFL2-AS1</t>
  </si>
  <si>
    <t>MIR2052HG</t>
  </si>
  <si>
    <t>GMNC</t>
  </si>
  <si>
    <t>CTNNA2</t>
  </si>
  <si>
    <t>CDC20B</t>
  </si>
  <si>
    <t>THSD7A</t>
  </si>
  <si>
    <t>RPS17</t>
  </si>
  <si>
    <t>IKZF2</t>
  </si>
  <si>
    <t>SLC8A1-AS1</t>
  </si>
  <si>
    <t>DUSP15</t>
  </si>
  <si>
    <t>LDOC1</t>
  </si>
  <si>
    <t>CASC19</t>
  </si>
  <si>
    <t>SELL</t>
  </si>
  <si>
    <t>PIK3R3</t>
  </si>
  <si>
    <t>TXNIP</t>
  </si>
  <si>
    <t>TENM4</t>
  </si>
  <si>
    <t>LAMB4</t>
  </si>
  <si>
    <t>Z95114.1</t>
  </si>
  <si>
    <t>TCF7L2</t>
  </si>
  <si>
    <t>TCN1</t>
  </si>
  <si>
    <t>RGS2</t>
  </si>
  <si>
    <t>ENOX1</t>
  </si>
  <si>
    <t>CDH4</t>
  </si>
  <si>
    <t>LYZ</t>
  </si>
  <si>
    <t>RBP1</t>
  </si>
  <si>
    <t>ZFR2</t>
  </si>
  <si>
    <t>GPC5-AS1</t>
  </si>
  <si>
    <t>PNCK</t>
  </si>
  <si>
    <t>KRT6A</t>
  </si>
  <si>
    <t>INHBA</t>
  </si>
  <si>
    <t>PCNA</t>
  </si>
  <si>
    <t>CACNG3</t>
  </si>
  <si>
    <t>CNTNAP3C</t>
  </si>
  <si>
    <t>POU6F2</t>
  </si>
  <si>
    <t>KCNAB1</t>
  </si>
  <si>
    <t>ATAD2</t>
  </si>
  <si>
    <t>CD55</t>
  </si>
  <si>
    <t>TVP23A</t>
  </si>
  <si>
    <t>LTBP1</t>
  </si>
  <si>
    <t>SIMC1</t>
  </si>
  <si>
    <t>KHDRBS2</t>
  </si>
  <si>
    <t>ARSG</t>
  </si>
  <si>
    <t>TUBB4B</t>
  </si>
  <si>
    <t>VWC2</t>
  </si>
  <si>
    <t>PDZRN3</t>
  </si>
  <si>
    <t>TERB2</t>
  </si>
  <si>
    <t>DMBT1</t>
  </si>
  <si>
    <t>PWRN1</t>
  </si>
  <si>
    <t>DLG1-AS1</t>
  </si>
  <si>
    <t>MYRFL</t>
  </si>
  <si>
    <t>ADGRE5</t>
  </si>
  <si>
    <t>PAX7</t>
  </si>
  <si>
    <t>GPR85</t>
  </si>
  <si>
    <t>RFX8</t>
  </si>
  <si>
    <t>ST8SIA6-AS1</t>
  </si>
  <si>
    <t>DLC1</t>
  </si>
  <si>
    <t>KCNMB2-AS1</t>
  </si>
  <si>
    <t>CPXM2</t>
  </si>
  <si>
    <t>NGF</t>
  </si>
  <si>
    <t>SLC26A3</t>
  </si>
  <si>
    <t>CALCRL</t>
  </si>
  <si>
    <t>SAMD3</t>
  </si>
  <si>
    <t>TENM2</t>
  </si>
  <si>
    <t>TARID</t>
  </si>
  <si>
    <t>ZNF135</t>
  </si>
  <si>
    <t>SKAP1</t>
  </si>
  <si>
    <t>SAMD12</t>
  </si>
  <si>
    <t>SUGCT</t>
  </si>
  <si>
    <t>A2ML1-AS1</t>
  </si>
  <si>
    <t>MIR4500HG</t>
  </si>
  <si>
    <t>IPO9-AS1</t>
  </si>
  <si>
    <t>CFAP70</t>
  </si>
  <si>
    <t>CDHR2</t>
  </si>
  <si>
    <t>HTR3B</t>
  </si>
  <si>
    <t>CEACAM6</t>
  </si>
  <si>
    <t>UST</t>
  </si>
  <si>
    <t>CDH22</t>
  </si>
  <si>
    <t>LIMCH1</t>
  </si>
  <si>
    <t>ZNF341</t>
  </si>
  <si>
    <t>COL22A1</t>
  </si>
  <si>
    <t>WSCD1</t>
  </si>
  <si>
    <t>CTNNA3</t>
  </si>
  <si>
    <t>SLC2A9</t>
  </si>
  <si>
    <t>ETV6</t>
  </si>
  <si>
    <t>MAML3</t>
  </si>
  <si>
    <t>GSG1L</t>
  </si>
  <si>
    <t>CSTF3-DT</t>
  </si>
  <si>
    <t>PRODH2</t>
  </si>
  <si>
    <t>LAMA3</t>
  </si>
  <si>
    <t>AGBL1</t>
  </si>
  <si>
    <t>MYLK3</t>
  </si>
  <si>
    <t>MBD5</t>
  </si>
  <si>
    <t>NFKBIA</t>
  </si>
  <si>
    <t>SYT1</t>
  </si>
  <si>
    <t>PTPRT</t>
  </si>
  <si>
    <t>NPAS1</t>
  </si>
  <si>
    <t>JAZF1-AS1</t>
  </si>
  <si>
    <t>TMSB10</t>
  </si>
  <si>
    <t>SMIM31</t>
  </si>
  <si>
    <t>CORO2B</t>
  </si>
  <si>
    <t>C4BPA</t>
  </si>
  <si>
    <t>DDX60</t>
  </si>
  <si>
    <t>GSDMA</t>
  </si>
  <si>
    <t>ADCY8</t>
  </si>
  <si>
    <t>FAM151A</t>
  </si>
  <si>
    <t>TMPRSS15</t>
  </si>
  <si>
    <t>PKD1L1</t>
  </si>
  <si>
    <t>CFAP299</t>
  </si>
  <si>
    <t>LDLRAD4</t>
  </si>
  <si>
    <t>PTCHD1</t>
  </si>
  <si>
    <t>MIR4713HG</t>
  </si>
  <si>
    <t>SHISA9</t>
  </si>
  <si>
    <t>FAM182A</t>
  </si>
  <si>
    <t>KLK6</t>
  </si>
  <si>
    <t>BTBD11</t>
  </si>
  <si>
    <t>FAM169B</t>
  </si>
  <si>
    <t>PCP4</t>
  </si>
  <si>
    <t>SLC22A2</t>
  </si>
  <si>
    <t>CXCL5</t>
  </si>
  <si>
    <t>S100A4</t>
  </si>
  <si>
    <t>PRICKLE1</t>
  </si>
  <si>
    <t>TSBP1</t>
  </si>
  <si>
    <t>ARHGAP15</t>
  </si>
  <si>
    <t>SLC25A21</t>
  </si>
  <si>
    <t>PLAUR</t>
  </si>
  <si>
    <t>RPS16</t>
  </si>
  <si>
    <t>PTPRN2</t>
  </si>
  <si>
    <t>FMN1</t>
  </si>
  <si>
    <t>DLGAP2</t>
  </si>
  <si>
    <t>ARMC3</t>
  </si>
  <si>
    <t>TPX2</t>
  </si>
  <si>
    <t>HPGD</t>
  </si>
  <si>
    <t>ZNF679</t>
  </si>
  <si>
    <t>NLGN4X</t>
  </si>
  <si>
    <t>CARMN</t>
  </si>
  <si>
    <t>BASP1-AS1</t>
  </si>
  <si>
    <t>CNGB3</t>
  </si>
  <si>
    <t>RPL26</t>
  </si>
  <si>
    <t>PAMR1</t>
  </si>
  <si>
    <t>CELA3A</t>
  </si>
  <si>
    <t>CORIN</t>
  </si>
  <si>
    <t>ASIC2</t>
  </si>
  <si>
    <t>KLKB1</t>
  </si>
  <si>
    <t>DUT</t>
  </si>
  <si>
    <t>SAMD9L</t>
  </si>
  <si>
    <t>SPART</t>
  </si>
  <si>
    <t>CDH13</t>
  </si>
  <si>
    <t>LRRC29</t>
  </si>
  <si>
    <t>SLC22A6</t>
  </si>
  <si>
    <t>GPR160</t>
  </si>
  <si>
    <t>ITGAX</t>
  </si>
  <si>
    <t>BCO1</t>
  </si>
  <si>
    <t>H2AFZ</t>
  </si>
  <si>
    <t>OAS2</t>
  </si>
  <si>
    <t>INPP4B</t>
  </si>
  <si>
    <t>SDK2</t>
  </si>
  <si>
    <t>FAM133A</t>
  </si>
  <si>
    <t>GIMAP5</t>
  </si>
  <si>
    <t>TERB1</t>
  </si>
  <si>
    <t>ENPP6</t>
  </si>
  <si>
    <t>FAM25G</t>
  </si>
  <si>
    <t>ADAMTS6</t>
  </si>
  <si>
    <t>CANX</t>
  </si>
  <si>
    <t>CHRM3</t>
  </si>
  <si>
    <t>GRIK2</t>
  </si>
  <si>
    <t>NCAM2</t>
  </si>
  <si>
    <t>KCNJ16</t>
  </si>
  <si>
    <t>CALB1</t>
  </si>
  <si>
    <t>HIST1H1B</t>
  </si>
  <si>
    <t>EFNA5</t>
  </si>
  <si>
    <t>ZAN</t>
  </si>
  <si>
    <t>ZNF503-AS1</t>
  </si>
  <si>
    <t>WDR93</t>
  </si>
  <si>
    <t>ST6GALNAC3</t>
  </si>
  <si>
    <t>TNIK</t>
  </si>
  <si>
    <t>ZRANB2-AS2</t>
  </si>
  <si>
    <t>FAM107A</t>
  </si>
  <si>
    <t>RUNX1</t>
  </si>
  <si>
    <t>CNGB1</t>
  </si>
  <si>
    <t>UNC13C</t>
  </si>
  <si>
    <t>DPH6-DT</t>
  </si>
  <si>
    <t>SIRPG</t>
  </si>
  <si>
    <t>GUCY2C</t>
  </si>
  <si>
    <t>CASC15</t>
  </si>
  <si>
    <t>INSL6</t>
  </si>
  <si>
    <t>DEFB1</t>
  </si>
  <si>
    <t>ADAMTS12</t>
  </si>
  <si>
    <t>BEGAIN</t>
  </si>
  <si>
    <t>PPP1R16B</t>
  </si>
  <si>
    <t>PDE6A</t>
  </si>
  <si>
    <t>C12orf40</t>
  </si>
  <si>
    <t>CUX2</t>
  </si>
  <si>
    <t>ADGRL3</t>
  </si>
  <si>
    <t>TTBK1</t>
  </si>
  <si>
    <t>MMP1</t>
  </si>
  <si>
    <t>CEACAM21</t>
  </si>
  <si>
    <t>MIR31HG</t>
  </si>
  <si>
    <t>MCC</t>
  </si>
  <si>
    <t>TULP2</t>
  </si>
  <si>
    <t>COL24A1</t>
  </si>
  <si>
    <t>MSX1</t>
  </si>
  <si>
    <t>TUBA1B</t>
  </si>
  <si>
    <t>CSGALNACT1</t>
  </si>
  <si>
    <t>MYO18B</t>
  </si>
  <si>
    <t>TACR3</t>
  </si>
  <si>
    <t>GPR78</t>
  </si>
  <si>
    <t>POLQ</t>
  </si>
  <si>
    <t>KCNT2</t>
  </si>
  <si>
    <t>GABRB3</t>
  </si>
  <si>
    <t>LRP1B</t>
  </si>
  <si>
    <t>HELLPAR</t>
  </si>
  <si>
    <t>RHOBTB1</t>
  </si>
  <si>
    <t>FBN3</t>
  </si>
  <si>
    <t>CACNB2</t>
  </si>
  <si>
    <t>FZD4-DT</t>
  </si>
  <si>
    <t>EPHA7</t>
  </si>
  <si>
    <t>PLB1</t>
  </si>
  <si>
    <t>DPYD</t>
  </si>
  <si>
    <t>OR8A1</t>
  </si>
  <si>
    <t>MIR100HG</t>
  </si>
  <si>
    <t>PIGR</t>
  </si>
  <si>
    <t>FBXL7</t>
  </si>
  <si>
    <t>GABBR2</t>
  </si>
  <si>
    <t>CHODL</t>
  </si>
  <si>
    <t>EHBP1</t>
  </si>
  <si>
    <t>FADS6</t>
  </si>
  <si>
    <t>TFF2</t>
  </si>
  <si>
    <t>BX284613.2</t>
  </si>
  <si>
    <t>GRID2</t>
  </si>
  <si>
    <t>ITGA2</t>
  </si>
  <si>
    <t>VLDLR-AS1</t>
  </si>
  <si>
    <t>CACNA1C</t>
  </si>
  <si>
    <t>ZNF25-DT</t>
  </si>
  <si>
    <t>GPC3</t>
  </si>
  <si>
    <t>CEACAM19</t>
  </si>
  <si>
    <t>AKAP12</t>
  </si>
  <si>
    <t>IFI44</t>
  </si>
  <si>
    <t>C1orf100</t>
  </si>
  <si>
    <t>POTEG</t>
  </si>
  <si>
    <t>RRM2</t>
  </si>
  <si>
    <t>DOCK3</t>
  </si>
  <si>
    <t>IZUMO2</t>
  </si>
  <si>
    <t>KCNQ4</t>
  </si>
  <si>
    <t>C16orf78</t>
  </si>
  <si>
    <t>LRRC3B</t>
  </si>
  <si>
    <t>IFI44L</t>
  </si>
  <si>
    <t>RIMBP2</t>
  </si>
  <si>
    <t>C6</t>
  </si>
  <si>
    <t>UPP2</t>
  </si>
  <si>
    <t>ACAP1</t>
  </si>
  <si>
    <t>ARHGAP11B</t>
  </si>
  <si>
    <t>SNTB1</t>
  </si>
  <si>
    <t>DHRS9</t>
  </si>
  <si>
    <t>RAB3C</t>
  </si>
  <si>
    <t>ZP2</t>
  </si>
  <si>
    <t>XAF1</t>
  </si>
  <si>
    <t>PMCH</t>
  </si>
  <si>
    <t>C21orf62</t>
  </si>
  <si>
    <t>TRPM6</t>
  </si>
  <si>
    <t>RANBP3L</t>
  </si>
  <si>
    <t>KNL1</t>
  </si>
  <si>
    <t>NCKAP5</t>
  </si>
  <si>
    <t>ABCB1</t>
  </si>
  <si>
    <t>OTUD7A</t>
  </si>
  <si>
    <t>MX1</t>
  </si>
  <si>
    <t>CD247</t>
  </si>
  <si>
    <t>APCDD1L</t>
  </si>
  <si>
    <t>FTX</t>
  </si>
  <si>
    <t>CDH5</t>
  </si>
  <si>
    <t>DLGAP5</t>
  </si>
  <si>
    <t>HIST1H4C</t>
  </si>
  <si>
    <t>RBM46</t>
  </si>
  <si>
    <t>BASP1</t>
  </si>
  <si>
    <t>CLEC5A</t>
  </si>
  <si>
    <t>ITLN1</t>
  </si>
  <si>
    <t>PLAT</t>
  </si>
  <si>
    <t>TNFAIP8L1</t>
  </si>
  <si>
    <t>CSMD2</t>
  </si>
  <si>
    <t>TMEM229B</t>
  </si>
  <si>
    <t>RERE</t>
  </si>
  <si>
    <t>SUN3</t>
  </si>
  <si>
    <t>PCA3</t>
  </si>
  <si>
    <t>LIPJ</t>
  </si>
  <si>
    <t>LBH</t>
  </si>
  <si>
    <t>CYP24A1</t>
  </si>
  <si>
    <t>IGFBP1</t>
  </si>
  <si>
    <t>TMEM252-DT</t>
  </si>
  <si>
    <t>NTF4</t>
  </si>
  <si>
    <t>CXCL10</t>
  </si>
  <si>
    <t>GPC6</t>
  </si>
  <si>
    <t>PKIA</t>
  </si>
  <si>
    <t>SERPINE1</t>
  </si>
  <si>
    <t>FP236383.3</t>
  </si>
  <si>
    <t>SDK1</t>
  </si>
  <si>
    <t>SEC14L5</t>
  </si>
  <si>
    <t>TOX2</t>
  </si>
  <si>
    <t>PTHLH</t>
  </si>
  <si>
    <t>SCN3A</t>
  </si>
  <si>
    <t>NDC80</t>
  </si>
  <si>
    <t>FCGBP</t>
  </si>
  <si>
    <t>EXOC3L2</t>
  </si>
  <si>
    <t>SEPTIN1</t>
  </si>
  <si>
    <t>CCN3</t>
  </si>
  <si>
    <t>SLC26A4</t>
  </si>
  <si>
    <t>RGS20</t>
  </si>
  <si>
    <t>CLNK</t>
  </si>
  <si>
    <t>NUSAP1</t>
  </si>
  <si>
    <t>PTGS2</t>
  </si>
  <si>
    <t>FGB</t>
  </si>
  <si>
    <t>CACNA1E</t>
  </si>
  <si>
    <t>ANGPT2</t>
  </si>
  <si>
    <t>MKI67</t>
  </si>
  <si>
    <t>CCNA2</t>
  </si>
  <si>
    <t>ROR1-AS1</t>
  </si>
  <si>
    <t>SH3GL2</t>
  </si>
  <si>
    <t>KIF23</t>
  </si>
  <si>
    <t>GRIA1</t>
  </si>
  <si>
    <t>DOK6</t>
  </si>
  <si>
    <t>C8orf37-AS1</t>
  </si>
  <si>
    <t>SORCS1</t>
  </si>
  <si>
    <t>MEIOB</t>
  </si>
  <si>
    <t>SRL</t>
  </si>
  <si>
    <t>FADS3</t>
  </si>
  <si>
    <t>MIR4300HG</t>
  </si>
  <si>
    <t>RSAD2</t>
  </si>
  <si>
    <t>GALNTL5</t>
  </si>
  <si>
    <t>HHIP</t>
  </si>
  <si>
    <t>ROBO2</t>
  </si>
  <si>
    <t>MEG3</t>
  </si>
  <si>
    <t>CH25H</t>
  </si>
  <si>
    <t>RPLP1</t>
  </si>
  <si>
    <t>S100A9</t>
  </si>
  <si>
    <t>RFX2</t>
  </si>
  <si>
    <t>C6orf58</t>
  </si>
  <si>
    <t>EPHA6</t>
  </si>
  <si>
    <t>ANLN</t>
  </si>
  <si>
    <t>SUCNR1</t>
  </si>
  <si>
    <t>RYR1</t>
  </si>
  <si>
    <t>ADCY2</t>
  </si>
  <si>
    <t>CXCL11</t>
  </si>
  <si>
    <t>MUC7</t>
  </si>
  <si>
    <t>PRSS2</t>
  </si>
  <si>
    <t>NALCN</t>
  </si>
  <si>
    <t>RPS19</t>
  </si>
  <si>
    <t>TFF1</t>
  </si>
  <si>
    <t>MTUS2</t>
  </si>
  <si>
    <t>TMEM266</t>
  </si>
  <si>
    <t>IL11</t>
  </si>
  <si>
    <t>KIF14</t>
  </si>
  <si>
    <t>PCDH11Y</t>
  </si>
  <si>
    <t>AXL</t>
  </si>
  <si>
    <t>ISG20</t>
  </si>
  <si>
    <t>SERPINB4</t>
  </si>
  <si>
    <t>PRKCB</t>
  </si>
  <si>
    <t>PLAC1</t>
  </si>
  <si>
    <t>NIBAN1</t>
  </si>
  <si>
    <t>SUSD2</t>
  </si>
  <si>
    <t>SEMA3F-AS1</t>
  </si>
  <si>
    <t>ZFPM2</t>
  </si>
  <si>
    <t>ISG15</t>
  </si>
  <si>
    <t>SGO2</t>
  </si>
  <si>
    <t>MEI1</t>
  </si>
  <si>
    <t>USP2-AS1</t>
  </si>
  <si>
    <t>APCDD1L-DT</t>
  </si>
  <si>
    <t>SAMD9</t>
  </si>
  <si>
    <t>SIGLEC1</t>
  </si>
  <si>
    <t>ZFY</t>
  </si>
  <si>
    <t>KCND2</t>
  </si>
  <si>
    <t>PRSS1</t>
  </si>
  <si>
    <t>NCALD</t>
  </si>
  <si>
    <t>RMDN2-AS1</t>
  </si>
  <si>
    <t>DPYSL3</t>
  </si>
  <si>
    <t>IFIT1</t>
  </si>
  <si>
    <t>PRR11</t>
  </si>
  <si>
    <t>CLSPN</t>
  </si>
  <si>
    <t>CCL20</t>
  </si>
  <si>
    <t>ALDH1L2</t>
  </si>
  <si>
    <t>MARCH4</t>
  </si>
  <si>
    <t>ZNF385D</t>
  </si>
  <si>
    <t>ANPEP</t>
  </si>
  <si>
    <t>IFIT2</t>
  </si>
  <si>
    <t>CENPE</t>
  </si>
  <si>
    <t>EREG</t>
  </si>
  <si>
    <t>CDH26</t>
  </si>
  <si>
    <t>NPHS1</t>
  </si>
  <si>
    <t>GPM6A</t>
  </si>
  <si>
    <t>OASL</t>
  </si>
  <si>
    <t>SERPINB3</t>
  </si>
  <si>
    <t>ADAMTSL3</t>
  </si>
  <si>
    <t>ST18</t>
  </si>
  <si>
    <t>IFIT3</t>
  </si>
  <si>
    <t>MMP16</t>
  </si>
  <si>
    <t>RBFOX1</t>
  </si>
  <si>
    <t>PMEPA1</t>
  </si>
  <si>
    <t>HERC5</t>
  </si>
  <si>
    <t>HMMR</t>
  </si>
  <si>
    <t>FAM111B</t>
  </si>
  <si>
    <t>CLGN</t>
  </si>
  <si>
    <t>CALN1</t>
  </si>
  <si>
    <t>ABCG1</t>
  </si>
  <si>
    <t>MAGI2</t>
  </si>
  <si>
    <t>TGFbeta</t>
  </si>
  <si>
    <t>type I IFN</t>
  </si>
  <si>
    <t>cell cycle G2M</t>
  </si>
  <si>
    <t>cell cycle S phase</t>
  </si>
  <si>
    <t>ribosomal</t>
  </si>
  <si>
    <t>NFKB</t>
  </si>
  <si>
    <t>IFNgamma</t>
  </si>
  <si>
    <t>PDAC IL-4/IL-13</t>
  </si>
  <si>
    <t>classical</t>
  </si>
  <si>
    <t>mitochondrial</t>
  </si>
  <si>
    <t>low complexity 2</t>
  </si>
  <si>
    <t>low complexity 1</t>
  </si>
  <si>
    <t>low complexity 3</t>
  </si>
  <si>
    <t>USP54</t>
  </si>
  <si>
    <t>LRCH3</t>
  </si>
  <si>
    <t>SLC28A3</t>
  </si>
  <si>
    <t>TBC1D8</t>
  </si>
  <si>
    <t>EPG5</t>
  </si>
  <si>
    <t>FARS2</t>
  </si>
  <si>
    <t>POGZ</t>
  </si>
  <si>
    <t>MGAT5</t>
  </si>
  <si>
    <t>POLR2A</t>
  </si>
  <si>
    <t>NLRP1</t>
  </si>
  <si>
    <t>ARHGEF28</t>
  </si>
  <si>
    <t>SVIL</t>
  </si>
  <si>
    <t>PLCG2</t>
  </si>
  <si>
    <t>ARHGAP6</t>
  </si>
  <si>
    <t>FSIP2-AS1</t>
  </si>
  <si>
    <t>TBCK</t>
  </si>
  <si>
    <t>RNGTT</t>
  </si>
  <si>
    <t>HTT</t>
  </si>
  <si>
    <t>TMEM117</t>
  </si>
  <si>
    <t>CLDN4</t>
  </si>
  <si>
    <t>TMEM168</t>
  </si>
  <si>
    <t>TTLL5</t>
  </si>
  <si>
    <t>CXXC5</t>
  </si>
  <si>
    <t>PARD3</t>
  </si>
  <si>
    <t>STT3B</t>
  </si>
  <si>
    <t>MACF1</t>
  </si>
  <si>
    <t>EIF4G3</t>
  </si>
  <si>
    <t>LGR4</t>
  </si>
  <si>
    <t>DLG1</t>
  </si>
  <si>
    <t>SPIDR</t>
  </si>
  <si>
    <t>STK3</t>
  </si>
  <si>
    <t>RUNX2</t>
  </si>
  <si>
    <t>UBC</t>
  </si>
  <si>
    <t>CTNND1</t>
  </si>
  <si>
    <t>PLAAT2</t>
  </si>
  <si>
    <t>PIBF1</t>
  </si>
  <si>
    <t>CBFA2T2</t>
  </si>
  <si>
    <t>TNFRSF21</t>
  </si>
  <si>
    <t>STX8</t>
  </si>
  <si>
    <t>TBC1D32</t>
  </si>
  <si>
    <t>NSMCE2</t>
  </si>
  <si>
    <t>PTPRB</t>
  </si>
  <si>
    <t>MYEOV</t>
  </si>
  <si>
    <t>SKAP2</t>
  </si>
  <si>
    <t>MYH14</t>
  </si>
  <si>
    <t>PGK1</t>
  </si>
  <si>
    <t>PDSS2</t>
  </si>
  <si>
    <t>RBBP8</t>
  </si>
  <si>
    <t>PLD1</t>
  </si>
  <si>
    <t>BOD1L1</t>
  </si>
  <si>
    <t>SLCO2B1</t>
  </si>
  <si>
    <t>GAB2</t>
  </si>
  <si>
    <t>MYOM1</t>
  </si>
  <si>
    <t>MALL</t>
  </si>
  <si>
    <t>METTL15</t>
  </si>
  <si>
    <t>STPG2</t>
  </si>
  <si>
    <t>VMP1</t>
  </si>
  <si>
    <t>ZNF277</t>
  </si>
  <si>
    <t>FAM171A1</t>
  </si>
  <si>
    <t>SPATA13</t>
  </si>
  <si>
    <t>SPINK5</t>
  </si>
  <si>
    <t>SCD</t>
  </si>
  <si>
    <t>GREB1</t>
  </si>
  <si>
    <t>CASC9</t>
  </si>
  <si>
    <t>KPNA6</t>
  </si>
  <si>
    <t>ABCG2</t>
  </si>
  <si>
    <t>SNRPG</t>
  </si>
  <si>
    <t>ATXN1</t>
  </si>
  <si>
    <t>NR3C2</t>
  </si>
  <si>
    <t>CLOCK</t>
  </si>
  <si>
    <t>SYNJ2</t>
  </si>
  <si>
    <t>NMNAT2</t>
  </si>
  <si>
    <t>EIF3A</t>
  </si>
  <si>
    <t>MYOF</t>
  </si>
  <si>
    <t>GAREM1</t>
  </si>
  <si>
    <t>CYP2C18</t>
  </si>
  <si>
    <t>TMEM123</t>
  </si>
  <si>
    <t>SRGAP1</t>
  </si>
  <si>
    <t>SEMA4B</t>
  </si>
  <si>
    <t>SLC39A11</t>
  </si>
  <si>
    <t>NFIA</t>
  </si>
  <si>
    <t>NYNRIN</t>
  </si>
  <si>
    <t>DMGDH</t>
  </si>
  <si>
    <t>DYNLT3</t>
  </si>
  <si>
    <t>TNS3</t>
  </si>
  <si>
    <t>SLC9A2</t>
  </si>
  <si>
    <t>MAP1LC3B</t>
  </si>
  <si>
    <t>CAMK2D</t>
  </si>
  <si>
    <t>RSPH1</t>
  </si>
  <si>
    <t>FOSB</t>
  </si>
  <si>
    <t>SPTBN1</t>
  </si>
  <si>
    <t>FOXN3</t>
  </si>
  <si>
    <t>CUX1</t>
  </si>
  <si>
    <t>STXBP6</t>
  </si>
  <si>
    <t>MTUS1</t>
  </si>
  <si>
    <t>CDKAL1</t>
  </si>
  <si>
    <t>EDN1</t>
  </si>
  <si>
    <t>RPLP2</t>
  </si>
  <si>
    <t>SERPINB1</t>
  </si>
  <si>
    <t>HIPK2</t>
  </si>
  <si>
    <t>TMBIM1</t>
  </si>
  <si>
    <t>KIAA0556</t>
  </si>
  <si>
    <t>C2orf88</t>
  </si>
  <si>
    <t>CABLES1</t>
  </si>
  <si>
    <t>DAAM1</t>
  </si>
  <si>
    <t>NASP</t>
  </si>
  <si>
    <t>PEAK1</t>
  </si>
  <si>
    <t>CEP290</t>
  </si>
  <si>
    <t>GABRA3</t>
  </si>
  <si>
    <t>ROCK1</t>
  </si>
  <si>
    <t>USP3</t>
  </si>
  <si>
    <t>INTS6</t>
  </si>
  <si>
    <t>PSD3</t>
  </si>
  <si>
    <t>PRRC2C</t>
  </si>
  <si>
    <t>SLC4A4</t>
  </si>
  <si>
    <t>PATL2</t>
  </si>
  <si>
    <t>TACSTD2</t>
  </si>
  <si>
    <t>KDM6A</t>
  </si>
  <si>
    <t>COL28A1</t>
  </si>
  <si>
    <t>PRSS3</t>
  </si>
  <si>
    <t>MYL6</t>
  </si>
  <si>
    <t>RASA2</t>
  </si>
  <si>
    <t>PACS1</t>
  </si>
  <si>
    <t>FBXL17</t>
  </si>
  <si>
    <t>DDIT3</t>
  </si>
  <si>
    <t>GAN</t>
  </si>
  <si>
    <t>BTNL9</t>
  </si>
  <si>
    <t>ZCCHC7</t>
  </si>
  <si>
    <t>LDHA</t>
  </si>
  <si>
    <t>TOP1</t>
  </si>
  <si>
    <t>EEF1B2</t>
  </si>
  <si>
    <t>TSC22D1</t>
  </si>
  <si>
    <t>CHD2</t>
  </si>
  <si>
    <t>CCDC150</t>
  </si>
  <si>
    <t>COMMD1</t>
  </si>
  <si>
    <t>CLEC16A</t>
  </si>
  <si>
    <t>RPL10</t>
  </si>
  <si>
    <t>KMT2C</t>
  </si>
  <si>
    <t>LAMTOR5-AS1</t>
  </si>
  <si>
    <t>SH3D19</t>
  </si>
  <si>
    <t>HLCS</t>
  </si>
  <si>
    <t>ACER2</t>
  </si>
  <si>
    <t>MIF</t>
  </si>
  <si>
    <t>LPP</t>
  </si>
  <si>
    <t>SASH1</t>
  </si>
  <si>
    <t>RSF1</t>
  </si>
  <si>
    <t>DEPTOR</t>
  </si>
  <si>
    <t>PLCE1</t>
  </si>
  <si>
    <t>DYRK1A</t>
  </si>
  <si>
    <t>ADGRG6</t>
  </si>
  <si>
    <t>PABPC1</t>
  </si>
  <si>
    <t>RBM6</t>
  </si>
  <si>
    <t>EPS8</t>
  </si>
  <si>
    <t>TUBB</t>
  </si>
  <si>
    <t>MCF2L-AS1</t>
  </si>
  <si>
    <t>RTTN</t>
  </si>
  <si>
    <t>TRIO</t>
  </si>
  <si>
    <t>SELENOP</t>
  </si>
  <si>
    <t>FMNL2</t>
  </si>
  <si>
    <t>S100A14</t>
  </si>
  <si>
    <t>UQCRQ</t>
  </si>
  <si>
    <t>MILR1</t>
  </si>
  <si>
    <t>HELZ</t>
  </si>
  <si>
    <t>CPM</t>
  </si>
  <si>
    <t>NCOA7</t>
  </si>
  <si>
    <t>C20orf194</t>
  </si>
  <si>
    <t>TNRC6B</t>
  </si>
  <si>
    <t>GRK5</t>
  </si>
  <si>
    <t>RPS2</t>
  </si>
  <si>
    <t>GPRC5A</t>
  </si>
  <si>
    <t>IFRD1</t>
  </si>
  <si>
    <t>STXBP5</t>
  </si>
  <si>
    <t>KIF4A</t>
  </si>
  <si>
    <t>ERO1A</t>
  </si>
  <si>
    <t>CLIP2</t>
  </si>
  <si>
    <t>NDUFA1</t>
  </si>
  <si>
    <t>STON2</t>
  </si>
  <si>
    <t>XIST</t>
  </si>
  <si>
    <t>DOP1A</t>
  </si>
  <si>
    <t>STK32B</t>
  </si>
  <si>
    <t>IL32</t>
  </si>
  <si>
    <t>TSPAN3</t>
  </si>
  <si>
    <t>VPS13A</t>
  </si>
  <si>
    <t>ZMYND8</t>
  </si>
  <si>
    <t>NELL1</t>
  </si>
  <si>
    <t>TTC3</t>
  </si>
  <si>
    <t>TTC7A</t>
  </si>
  <si>
    <t>LSAMP</t>
  </si>
  <si>
    <t>LIMA1</t>
  </si>
  <si>
    <t>SUPT3H</t>
  </si>
  <si>
    <t>SNRPD2</t>
  </si>
  <si>
    <t>FOS</t>
  </si>
  <si>
    <t>NIN</t>
  </si>
  <si>
    <t>FAM160A1</t>
  </si>
  <si>
    <t>SH3RF1</t>
  </si>
  <si>
    <t>NDUFA4</t>
  </si>
  <si>
    <t>SOX9</t>
  </si>
  <si>
    <t>RALGAPA2</t>
  </si>
  <si>
    <t>AFDN</t>
  </si>
  <si>
    <t>FGF14</t>
  </si>
  <si>
    <t>CFB</t>
  </si>
  <si>
    <t>TMEM212-AS1</t>
  </si>
  <si>
    <t>POT1-AS1</t>
  </si>
  <si>
    <t>FGD4</t>
  </si>
  <si>
    <t>EIF1AX</t>
  </si>
  <si>
    <t>TEX15</t>
  </si>
  <si>
    <t>APLP2</t>
  </si>
  <si>
    <t>MIR181A1HG</t>
  </si>
  <si>
    <t>SOX2-OT</t>
  </si>
  <si>
    <t>PLXNB2</t>
  </si>
  <si>
    <t>ARID4B</t>
  </si>
  <si>
    <t>NCCRP1</t>
  </si>
  <si>
    <t>MARCH3</t>
  </si>
  <si>
    <t>TMCC1</t>
  </si>
  <si>
    <t>CAPN2</t>
  </si>
  <si>
    <t>OXR1</t>
  </si>
  <si>
    <t>HAS2-AS1</t>
  </si>
  <si>
    <t>SERF2</t>
  </si>
  <si>
    <t>CDK14</t>
  </si>
  <si>
    <t>NAV2</t>
  </si>
  <si>
    <t>FER1L6</t>
  </si>
  <si>
    <t>STOX1</t>
  </si>
  <si>
    <t>NHS</t>
  </si>
  <si>
    <t>NFAM1</t>
  </si>
  <si>
    <t>DIS3L2</t>
  </si>
  <si>
    <t>RALYL</t>
  </si>
  <si>
    <t>CDC42BPA</t>
  </si>
  <si>
    <t>CERS6</t>
  </si>
  <si>
    <t>MKLN1</t>
  </si>
  <si>
    <t>DAPK2</t>
  </si>
  <si>
    <t>RPL28</t>
  </si>
  <si>
    <t>KITLG</t>
  </si>
  <si>
    <t>ABCC3</t>
  </si>
  <si>
    <t>NFKB1</t>
  </si>
  <si>
    <t>PRKD1</t>
  </si>
  <si>
    <t>FAM184A</t>
  </si>
  <si>
    <t>GPX2</t>
  </si>
  <si>
    <t>KDM4C</t>
  </si>
  <si>
    <t>PDE8A</t>
  </si>
  <si>
    <t>SMOC2</t>
  </si>
  <si>
    <t>NAP1L1</t>
  </si>
  <si>
    <t>TP53INP1</t>
  </si>
  <si>
    <t>CABYR</t>
  </si>
  <si>
    <t>SIPA1L1</t>
  </si>
  <si>
    <t>TJP1</t>
  </si>
  <si>
    <t>LRRC40</t>
  </si>
  <si>
    <t>EHF</t>
  </si>
  <si>
    <t>ARHGEF3</t>
  </si>
  <si>
    <t>IL1RN</t>
  </si>
  <si>
    <t>SPNS2</t>
  </si>
  <si>
    <t>ST3GAL2</t>
  </si>
  <si>
    <t>CTSB</t>
  </si>
  <si>
    <t>TRMT9B</t>
  </si>
  <si>
    <t>RAPGEF6</t>
  </si>
  <si>
    <t>DIAPH3</t>
  </si>
  <si>
    <t>CFAP61</t>
  </si>
  <si>
    <t>KRT18</t>
  </si>
  <si>
    <t>HMGN2</t>
  </si>
  <si>
    <t>GNB4</t>
  </si>
  <si>
    <t>SLCO1B3</t>
  </si>
  <si>
    <t>MBNL1</t>
  </si>
  <si>
    <t>MED13L</t>
  </si>
  <si>
    <t>PRKG1</t>
  </si>
  <si>
    <t>BDP1</t>
  </si>
  <si>
    <t>CHRFAM7A</t>
  </si>
  <si>
    <t>LRRC49</t>
  </si>
  <si>
    <t>TENT5A</t>
  </si>
  <si>
    <t>RBM25</t>
  </si>
  <si>
    <t>HMGCS1</t>
  </si>
  <si>
    <t>ANXA4</t>
  </si>
  <si>
    <t>KATNBL1</t>
  </si>
  <si>
    <t>RFX3-AS1</t>
  </si>
  <si>
    <t>HBEGF</t>
  </si>
  <si>
    <t>GAPDH</t>
  </si>
  <si>
    <t>PDE3A</t>
  </si>
  <si>
    <t>STRBP</t>
  </si>
  <si>
    <t>DOCK9</t>
  </si>
  <si>
    <t>RRBP1</t>
  </si>
  <si>
    <t>YBX1</t>
  </si>
  <si>
    <t>ALMS1</t>
  </si>
  <si>
    <t>APOBEC1</t>
  </si>
  <si>
    <t>TSPAN1</t>
  </si>
  <si>
    <t>C19orf33</t>
  </si>
  <si>
    <t>ARHGAP21</t>
  </si>
  <si>
    <t>ADK</t>
  </si>
  <si>
    <t>FER</t>
  </si>
  <si>
    <t>ZFC3H1</t>
  </si>
  <si>
    <t>DSCAM</t>
  </si>
  <si>
    <t>PCSK5</t>
  </si>
  <si>
    <t>SDCBP2</t>
  </si>
  <si>
    <t>CCDC138</t>
  </si>
  <si>
    <t>FRMD3</t>
  </si>
  <si>
    <t>XRCC4</t>
  </si>
  <si>
    <t>ZNF536</t>
  </si>
  <si>
    <t>RHBDD1</t>
  </si>
  <si>
    <t>PDE7B</t>
  </si>
  <si>
    <t>CYCS</t>
  </si>
  <si>
    <t>PROX1-AS1</t>
  </si>
  <si>
    <t>SMCHD1</t>
  </si>
  <si>
    <t>DGKB</t>
  </si>
  <si>
    <t>YPEL2</t>
  </si>
  <si>
    <t>CIT</t>
  </si>
  <si>
    <t>FXYD3</t>
  </si>
  <si>
    <t>BCAS1</t>
  </si>
  <si>
    <t>PEG10</t>
  </si>
  <si>
    <t>CNTNAP5</t>
  </si>
  <si>
    <t>GCNT1</t>
  </si>
  <si>
    <t>NFIC</t>
  </si>
  <si>
    <t>PPP3CA</t>
  </si>
  <si>
    <t>RND1</t>
  </si>
  <si>
    <t>DUOX1</t>
  </si>
  <si>
    <t>SMPD3</t>
  </si>
  <si>
    <t>NUF2</t>
  </si>
  <si>
    <t>EPS8L1</t>
  </si>
  <si>
    <t>CRABP2</t>
  </si>
  <si>
    <t>HNRNPA2B1</t>
  </si>
  <si>
    <t>HLA-A</t>
  </si>
  <si>
    <t>PTBP2</t>
  </si>
  <si>
    <t>DPP4</t>
  </si>
  <si>
    <t>ARRDC4</t>
  </si>
  <si>
    <t>SLC39A8</t>
  </si>
  <si>
    <t>MRTFA</t>
  </si>
  <si>
    <t>GABRB1</t>
  </si>
  <si>
    <t>LYPD6</t>
  </si>
  <si>
    <t>ACSBG2</t>
  </si>
  <si>
    <t>FAM20C</t>
  </si>
  <si>
    <t>RAPGEF2</t>
  </si>
  <si>
    <t>LAMA1</t>
  </si>
  <si>
    <t>MYO7B</t>
  </si>
  <si>
    <t>SCEL</t>
  </si>
  <si>
    <t>REXO5</t>
  </si>
  <si>
    <t>ST3GAL5</t>
  </si>
  <si>
    <t>AGPAT4</t>
  </si>
  <si>
    <t>NFATC3</t>
  </si>
  <si>
    <t>SGCD</t>
  </si>
  <si>
    <t>EIF5</t>
  </si>
  <si>
    <t>PHTF2</t>
  </si>
  <si>
    <t>WARS2-AS1</t>
  </si>
  <si>
    <t>PACRG</t>
  </si>
  <si>
    <t>EZR</t>
  </si>
  <si>
    <t>PLCB4</t>
  </si>
  <si>
    <t>ST3GAL4</t>
  </si>
  <si>
    <t>TMEM163</t>
  </si>
  <si>
    <t>LGALS3</t>
  </si>
  <si>
    <t>CA12</t>
  </si>
  <si>
    <t>APOLD1</t>
  </si>
  <si>
    <t>PPP1R12B</t>
  </si>
  <si>
    <t>SLC9A9</t>
  </si>
  <si>
    <t>PI3</t>
  </si>
  <si>
    <t>OPTN</t>
  </si>
  <si>
    <t>LRAT</t>
  </si>
  <si>
    <t>ACTG1</t>
  </si>
  <si>
    <t>GAS7</t>
  </si>
  <si>
    <t>IL15RA</t>
  </si>
  <si>
    <t>IL18</t>
  </si>
  <si>
    <t>ANKRD28</t>
  </si>
  <si>
    <t>MGAT4C</t>
  </si>
  <si>
    <t>LGALS2</t>
  </si>
  <si>
    <t>ZNF704</t>
  </si>
  <si>
    <t>RNASE1</t>
  </si>
  <si>
    <t>UACA</t>
  </si>
  <si>
    <t>HSPH1</t>
  </si>
  <si>
    <t>B4GALT5</t>
  </si>
  <si>
    <t>FAM117A</t>
  </si>
  <si>
    <t>TRIB3</t>
  </si>
  <si>
    <t>PLEKHS1</t>
  </si>
  <si>
    <t>RNF24</t>
  </si>
  <si>
    <t>KSR2</t>
  </si>
  <si>
    <t>RPS6KA5</t>
  </si>
  <si>
    <t>STEAP1B</t>
  </si>
  <si>
    <t>ABCB5</t>
  </si>
  <si>
    <t>STAG1</t>
  </si>
  <si>
    <t>MUC13</t>
  </si>
  <si>
    <t>NQO1</t>
  </si>
  <si>
    <t>STC1</t>
  </si>
  <si>
    <t>WEE1</t>
  </si>
  <si>
    <t>RPTOR</t>
  </si>
  <si>
    <t>FOXP2</t>
  </si>
  <si>
    <t>SULT1B1</t>
  </si>
  <si>
    <t>BST2</t>
  </si>
  <si>
    <t>FAM111A</t>
  </si>
  <si>
    <t>TYMSOS</t>
  </si>
  <si>
    <t>SLC40A1</t>
  </si>
  <si>
    <t>ITGB8</t>
  </si>
  <si>
    <t>RGS9</t>
  </si>
  <si>
    <t>MEGF11</t>
  </si>
  <si>
    <t>SPATA5</t>
  </si>
  <si>
    <t>MELK</t>
  </si>
  <si>
    <t>SMAD3</t>
  </si>
  <si>
    <t>FAM53B</t>
  </si>
  <si>
    <t>MYBL2</t>
  </si>
  <si>
    <t>VPS13C</t>
  </si>
  <si>
    <t>MTCL1</t>
  </si>
  <si>
    <t>SMURF1</t>
  </si>
  <si>
    <t>EGR1</t>
  </si>
  <si>
    <t>PHLDB2</t>
  </si>
  <si>
    <t>DMC1</t>
  </si>
  <si>
    <t>CCDC77</t>
  </si>
  <si>
    <t>SLC9A1</t>
  </si>
  <si>
    <t>H3F3B</t>
  </si>
  <si>
    <t>E2F3</t>
  </si>
  <si>
    <t>NEDD9</t>
  </si>
  <si>
    <t>MAL2</t>
  </si>
  <si>
    <t>TTC6</t>
  </si>
  <si>
    <t>RAB3B</t>
  </si>
  <si>
    <t>GNAL</t>
  </si>
  <si>
    <t>CEP128</t>
  </si>
  <si>
    <t>ANKRD12</t>
  </si>
  <si>
    <t>KRT6B</t>
  </si>
  <si>
    <t>SHISA6</t>
  </si>
  <si>
    <t>CAV2</t>
  </si>
  <si>
    <t>SHC4</t>
  </si>
  <si>
    <t>LGALS1</t>
  </si>
  <si>
    <t>RALGAPA1</t>
  </si>
  <si>
    <t>FAM3D</t>
  </si>
  <si>
    <t>F3</t>
  </si>
  <si>
    <t>NDUFAF6</t>
  </si>
  <si>
    <t>MAP3K8</t>
  </si>
  <si>
    <t>CCDC136</t>
  </si>
  <si>
    <t>MNS1</t>
  </si>
  <si>
    <t>KCNB2</t>
  </si>
  <si>
    <t>CCPG1</t>
  </si>
  <si>
    <t>SELENOM</t>
  </si>
  <si>
    <t>TIPARP</t>
  </si>
  <si>
    <t>USP34</t>
  </si>
  <si>
    <t>PCSK2</t>
  </si>
  <si>
    <t>MOB3B</t>
  </si>
  <si>
    <t>MTHFD2</t>
  </si>
  <si>
    <t>CYP2C19</t>
  </si>
  <si>
    <t>ST14</t>
  </si>
  <si>
    <t>INSR</t>
  </si>
  <si>
    <t>HELLS</t>
  </si>
  <si>
    <t>ALPK1</t>
  </si>
  <si>
    <t>AKAP13</t>
  </si>
  <si>
    <t>PDGFD</t>
  </si>
  <si>
    <t>MCU</t>
  </si>
  <si>
    <t>LIPH</t>
  </si>
  <si>
    <t>RGCC</t>
  </si>
  <si>
    <t>PAPSS2</t>
  </si>
  <si>
    <t>IGF2BP2</t>
  </si>
  <si>
    <t>TPST1</t>
  </si>
  <si>
    <t>DUSP5</t>
  </si>
  <si>
    <t>GPR161</t>
  </si>
  <si>
    <t>PTPRE</t>
  </si>
  <si>
    <t>SLFN5</t>
  </si>
  <si>
    <t>TYMS</t>
  </si>
  <si>
    <t>BANK1</t>
  </si>
  <si>
    <t>SOX9-AS1</t>
  </si>
  <si>
    <t>MUC4</t>
  </si>
  <si>
    <t>SVEP1</t>
  </si>
  <si>
    <t>ACSS3</t>
  </si>
  <si>
    <t>CD59</t>
  </si>
  <si>
    <t>SAMD5</t>
  </si>
  <si>
    <t>TTPA</t>
  </si>
  <si>
    <t>ESPN</t>
  </si>
  <si>
    <t>MYL12A</t>
  </si>
  <si>
    <t>BACH1</t>
  </si>
  <si>
    <t>ZNF665</t>
  </si>
  <si>
    <t>KRT23</t>
  </si>
  <si>
    <t>FGFR1</t>
  </si>
  <si>
    <t>ANKRD17</t>
  </si>
  <si>
    <t>CNBD1</t>
  </si>
  <si>
    <t>ACVR2A</t>
  </si>
  <si>
    <t>POU2F1</t>
  </si>
  <si>
    <t>DIP2B</t>
  </si>
  <si>
    <t>GABRG3</t>
  </si>
  <si>
    <t>GALNT5</t>
  </si>
  <si>
    <t>DSP</t>
  </si>
  <si>
    <t>SLC9C1</t>
  </si>
  <si>
    <t>LGALS4</t>
  </si>
  <si>
    <t>BRCA1</t>
  </si>
  <si>
    <t>ALDOB</t>
  </si>
  <si>
    <t>NCAPG</t>
  </si>
  <si>
    <t>R3HDM1</t>
  </si>
  <si>
    <t>HERC1</t>
  </si>
  <si>
    <t>CAMK1D</t>
  </si>
  <si>
    <t>HLA-DRB5</t>
  </si>
  <si>
    <t>PPM1L</t>
  </si>
  <si>
    <t>LIN9</t>
  </si>
  <si>
    <t>SIPA1L3</t>
  </si>
  <si>
    <t>NPSR1-AS1</t>
  </si>
  <si>
    <t>CAPN8</t>
  </si>
  <si>
    <t>HYDIN</t>
  </si>
  <si>
    <t>GPRIN3</t>
  </si>
  <si>
    <t>BLM</t>
  </si>
  <si>
    <t>GHR</t>
  </si>
  <si>
    <t>BUB1B</t>
  </si>
  <si>
    <t>CAMK2N1</t>
  </si>
  <si>
    <t>CXXC4-AS1</t>
  </si>
  <si>
    <t>VTI1A</t>
  </si>
  <si>
    <t>KLF6</t>
  </si>
  <si>
    <t>NLRX1</t>
  </si>
  <si>
    <t>ORC6</t>
  </si>
  <si>
    <t>GPAT3</t>
  </si>
  <si>
    <t>TICRR</t>
  </si>
  <si>
    <t>DEC1</t>
  </si>
  <si>
    <t>SCAI</t>
  </si>
  <si>
    <t>SLC9A8</t>
  </si>
  <si>
    <t>LYG2</t>
  </si>
  <si>
    <t>KCNMA1</t>
  </si>
  <si>
    <t>SRPK2</t>
  </si>
  <si>
    <t>CCDC186</t>
  </si>
  <si>
    <t>GADD45B</t>
  </si>
  <si>
    <t>BIRC5</t>
  </si>
  <si>
    <t>DIO2</t>
  </si>
  <si>
    <t>ABHD2</t>
  </si>
  <si>
    <t>TUBA1C</t>
  </si>
  <si>
    <t>LIFR</t>
  </si>
  <si>
    <t>TBC1D22A</t>
  </si>
  <si>
    <t>GDA</t>
  </si>
  <si>
    <t>SLPI</t>
  </si>
  <si>
    <t>DEPDC1B</t>
  </si>
  <si>
    <t>MME</t>
  </si>
  <si>
    <t>STIL</t>
  </si>
  <si>
    <t>FRMPD4</t>
  </si>
  <si>
    <t>FAU</t>
  </si>
  <si>
    <t>ARHGAP11A</t>
  </si>
  <si>
    <t>ARHGEF38</t>
  </si>
  <si>
    <t>ABCC9</t>
  </si>
  <si>
    <t>FRMD6</t>
  </si>
  <si>
    <t>XKR4</t>
  </si>
  <si>
    <t>RFLNA</t>
  </si>
  <si>
    <t>CCDC18</t>
  </si>
  <si>
    <t>DUOXA2</t>
  </si>
  <si>
    <t>CATSPERB</t>
  </si>
  <si>
    <t>PTPN13</t>
  </si>
  <si>
    <t>TBC1D31</t>
  </si>
  <si>
    <t>MPP1</t>
  </si>
  <si>
    <t>ZMAT4</t>
  </si>
  <si>
    <t>SEMA3E</t>
  </si>
  <si>
    <t>PTPRZ1</t>
  </si>
  <si>
    <t>CENPU</t>
  </si>
  <si>
    <t>KRT17</t>
  </si>
  <si>
    <t>TMEM132D</t>
  </si>
  <si>
    <t>PTPRG-AS1</t>
  </si>
  <si>
    <t>DIPK1A</t>
  </si>
  <si>
    <t>MAP3K14</t>
  </si>
  <si>
    <t>ELOA-AS1</t>
  </si>
  <si>
    <t>GTDC1</t>
  </si>
  <si>
    <t>TNFRSF11B</t>
  </si>
  <si>
    <t>HNF1A-AS1</t>
  </si>
  <si>
    <t>LRRC31</t>
  </si>
  <si>
    <t>ESCO2</t>
  </si>
  <si>
    <t>NCOA2</t>
  </si>
  <si>
    <t>MMP28</t>
  </si>
  <si>
    <t>DNM2</t>
  </si>
  <si>
    <t>RDH10</t>
  </si>
  <si>
    <t>EPB41L3</t>
  </si>
  <si>
    <t>SCG5</t>
  </si>
  <si>
    <t>ADAM32</t>
  </si>
  <si>
    <t>MYL12B</t>
  </si>
  <si>
    <t>HIST1H1D</t>
  </si>
  <si>
    <t>LPCAT2</t>
  </si>
  <si>
    <t>SH3RF2</t>
  </si>
  <si>
    <t>CDCA2</t>
  </si>
  <si>
    <t>NOP56</t>
  </si>
  <si>
    <t>OLFM4</t>
  </si>
  <si>
    <t>ARHGAP32</t>
  </si>
  <si>
    <t>BMERB1</t>
  </si>
  <si>
    <t>CKAP2L</t>
  </si>
  <si>
    <t>C15orf48</t>
  </si>
  <si>
    <t>IFNG-AS1</t>
  </si>
  <si>
    <t>BRCA2</t>
  </si>
  <si>
    <t>ZSWIM6</t>
  </si>
  <si>
    <t>RDM1</t>
  </si>
  <si>
    <t>TIMP3</t>
  </si>
  <si>
    <t>ANKS1B</t>
  </si>
  <si>
    <t>SLC7A11-AS1</t>
  </si>
  <si>
    <t>ITGA6</t>
  </si>
  <si>
    <t>NEDD4</t>
  </si>
  <si>
    <t>RAB31</t>
  </si>
  <si>
    <t>BPIFB1</t>
  </si>
  <si>
    <t>KCNJ3</t>
  </si>
  <si>
    <t>PPL</t>
  </si>
  <si>
    <t>ADGRG7</t>
  </si>
  <si>
    <t>KIF15</t>
  </si>
  <si>
    <t>SCLT1</t>
  </si>
  <si>
    <t>CDCA5</t>
  </si>
  <si>
    <t>SSH2</t>
  </si>
  <si>
    <t>DPP10</t>
  </si>
  <si>
    <t>INSIG1</t>
  </si>
  <si>
    <t>TRIP11</t>
  </si>
  <si>
    <t>PRC1</t>
  </si>
  <si>
    <t>THSD7B</t>
  </si>
  <si>
    <t>DNA2</t>
  </si>
  <si>
    <t>EFHB</t>
  </si>
  <si>
    <t>DAPP1</t>
  </si>
  <si>
    <t>NFKBIZ</t>
  </si>
  <si>
    <t>PTPRG</t>
  </si>
  <si>
    <t>PSCA</t>
  </si>
  <si>
    <t>TGM2</t>
  </si>
  <si>
    <t>OSMR-AS1</t>
  </si>
  <si>
    <t>FANCI</t>
  </si>
  <si>
    <t>EIF1</t>
  </si>
  <si>
    <t>RARRES1</t>
  </si>
  <si>
    <t>TRANK1</t>
  </si>
  <si>
    <t>TRIM9</t>
  </si>
  <si>
    <t>TFF3</t>
  </si>
  <si>
    <t>RPL18</t>
  </si>
  <si>
    <t>RASGRP1</t>
  </si>
  <si>
    <t>ALDH1A1</t>
  </si>
  <si>
    <t>MMS22L</t>
  </si>
  <si>
    <t>RPS5</t>
  </si>
  <si>
    <t>MIR222HG</t>
  </si>
  <si>
    <t>UBE2T</t>
  </si>
  <si>
    <t>BBOX1-AS1</t>
  </si>
  <si>
    <t>RHOB</t>
  </si>
  <si>
    <t>ARHGAP5</t>
  </si>
  <si>
    <t>ANXA13</t>
  </si>
  <si>
    <t>ICAM1</t>
  </si>
  <si>
    <t>EFNB2</t>
  </si>
  <si>
    <t>SMC1B</t>
  </si>
  <si>
    <t>NEK7</t>
  </si>
  <si>
    <t>LAMB3</t>
  </si>
  <si>
    <t>MGAT4D</t>
  </si>
  <si>
    <t>TTC9</t>
  </si>
  <si>
    <t>DHX58</t>
  </si>
  <si>
    <t>SEMA7A</t>
  </si>
  <si>
    <t>MYBL1</t>
  </si>
  <si>
    <t>ZNF521</t>
  </si>
  <si>
    <t>EIF2S2</t>
  </si>
  <si>
    <t>POU2F2</t>
  </si>
  <si>
    <t>CDC25C</t>
  </si>
  <si>
    <t>BIRC6</t>
  </si>
  <si>
    <t>FAM110C</t>
  </si>
  <si>
    <t>RACK1</t>
  </si>
  <si>
    <t>DNAH2</t>
  </si>
  <si>
    <t>SCAF8</t>
  </si>
  <si>
    <t>PRKN</t>
  </si>
  <si>
    <t>IGFBP3</t>
  </si>
  <si>
    <t>TM4SF1</t>
  </si>
  <si>
    <t>ACSL4</t>
  </si>
  <si>
    <t>ASAP1</t>
  </si>
  <si>
    <t>KRT8</t>
  </si>
  <si>
    <t>STMN1</t>
  </si>
  <si>
    <t>HCK</t>
  </si>
  <si>
    <t>SMC2</t>
  </si>
  <si>
    <t>RPL35</t>
  </si>
  <si>
    <t>AHCYL2</t>
  </si>
  <si>
    <t>WARS</t>
  </si>
  <si>
    <t>ZNF609</t>
  </si>
  <si>
    <t>CYP27C1</t>
  </si>
  <si>
    <t>RELN</t>
  </si>
  <si>
    <t>REP15</t>
  </si>
  <si>
    <t>CFAP43</t>
  </si>
  <si>
    <t>LRRIQ4</t>
  </si>
  <si>
    <t>MYRIP</t>
  </si>
  <si>
    <t>GPR143</t>
  </si>
  <si>
    <t>RPL36</t>
  </si>
  <si>
    <t>NOCT</t>
  </si>
  <si>
    <t>TMTC2</t>
  </si>
  <si>
    <t>ADCY7</t>
  </si>
  <si>
    <t>QPRT</t>
  </si>
  <si>
    <t>SPC25</t>
  </si>
  <si>
    <t>RETREG1</t>
  </si>
  <si>
    <t>RIOK3</t>
  </si>
  <si>
    <t>RPS6KC1</t>
  </si>
  <si>
    <t>ADAM19</t>
  </si>
  <si>
    <t>RPH3A</t>
  </si>
  <si>
    <t>SLC9A3</t>
  </si>
  <si>
    <t>RPS11</t>
  </si>
  <si>
    <t>TNFAIP3</t>
  </si>
  <si>
    <t>ARID1B</t>
  </si>
  <si>
    <t>CYP4F3</t>
  </si>
  <si>
    <t>SQOR</t>
  </si>
  <si>
    <t>SLC2A13</t>
  </si>
  <si>
    <t>KCNIP4</t>
  </si>
  <si>
    <t>RHPN2</t>
  </si>
  <si>
    <t>RAMP1</t>
  </si>
  <si>
    <t>RESF1</t>
  </si>
  <si>
    <t>WNT10A</t>
  </si>
  <si>
    <t>CD36</t>
  </si>
  <si>
    <t>OAS1</t>
  </si>
  <si>
    <t>MRC1</t>
  </si>
  <si>
    <t>IL2RA</t>
  </si>
  <si>
    <t>FAT3</t>
  </si>
  <si>
    <t>ARMH4</t>
  </si>
  <si>
    <t>RPL35A</t>
  </si>
  <si>
    <t>NDRG2</t>
  </si>
  <si>
    <t>ALK</t>
  </si>
  <si>
    <t>DOCK5</t>
  </si>
  <si>
    <t>LUZP2</t>
  </si>
  <si>
    <t>GINS3</t>
  </si>
  <si>
    <t>DUOXA1</t>
  </si>
  <si>
    <t>RPL11</t>
  </si>
  <si>
    <t>ARAP2</t>
  </si>
  <si>
    <t>VSIG1</t>
  </si>
  <si>
    <t>RPL38</t>
  </si>
  <si>
    <t>DRAM1</t>
  </si>
  <si>
    <t>SPSB1</t>
  </si>
  <si>
    <t>KRT7</t>
  </si>
  <si>
    <t>ZGRF1</t>
  </si>
  <si>
    <t>TMC1</t>
  </si>
  <si>
    <t>SPAG9</t>
  </si>
  <si>
    <t>FGF19</t>
  </si>
  <si>
    <t>IRAK3</t>
  </si>
  <si>
    <t>PIF1</t>
  </si>
  <si>
    <t>RBMS3</t>
  </si>
  <si>
    <t>MUC17</t>
  </si>
  <si>
    <t>KNTC1</t>
  </si>
  <si>
    <t>RPL7</t>
  </si>
  <si>
    <t>NF1</t>
  </si>
  <si>
    <t>RBL1</t>
  </si>
  <si>
    <t>NPAS3</t>
  </si>
  <si>
    <t>TMEM154</t>
  </si>
  <si>
    <t>GLCCI1</t>
  </si>
  <si>
    <t>XRCC2</t>
  </si>
  <si>
    <t>HLA-DRA</t>
  </si>
  <si>
    <t>SGO1-AS1</t>
  </si>
  <si>
    <t>RPL17</t>
  </si>
  <si>
    <t>DUOX2</t>
  </si>
  <si>
    <t>ZFAND3</t>
  </si>
  <si>
    <t>LDB2</t>
  </si>
  <si>
    <t>EGLN3</t>
  </si>
  <si>
    <t>CCND1</t>
  </si>
  <si>
    <t>BRIP1</t>
  </si>
  <si>
    <t>RPL6</t>
  </si>
  <si>
    <t>MAP4K4</t>
  </si>
  <si>
    <t>NFAT5</t>
  </si>
  <si>
    <t>PDGFC</t>
  </si>
  <si>
    <t>DTL</t>
  </si>
  <si>
    <t>RPS7</t>
  </si>
  <si>
    <t>SLC6A14</t>
  </si>
  <si>
    <t>APOL1</t>
  </si>
  <si>
    <t>PTCHD1-AS</t>
  </si>
  <si>
    <t>MIR3142HG</t>
  </si>
  <si>
    <t>ELMO1</t>
  </si>
  <si>
    <t>BTNL8</t>
  </si>
  <si>
    <t>RPL23A</t>
  </si>
  <si>
    <t>TNFAIP2</t>
  </si>
  <si>
    <t>PMP22</t>
  </si>
  <si>
    <t>HIP1R</t>
  </si>
  <si>
    <t>PKM</t>
  </si>
  <si>
    <t>GALNTL6</t>
  </si>
  <si>
    <t>RPL5</t>
  </si>
  <si>
    <t>CEACAM7</t>
  </si>
  <si>
    <t>APOL6</t>
  </si>
  <si>
    <t>SPECC1</t>
  </si>
  <si>
    <t>PATJ</t>
  </si>
  <si>
    <t>USH2A</t>
  </si>
  <si>
    <t>SYTL2</t>
  </si>
  <si>
    <t>MTRNR2L4</t>
  </si>
  <si>
    <t>CTNND2</t>
  </si>
  <si>
    <t>DOC2B</t>
  </si>
  <si>
    <t>PPM1K</t>
  </si>
  <si>
    <t>TNS4</t>
  </si>
  <si>
    <t>KANSL1</t>
  </si>
  <si>
    <t>ALDH1A3</t>
  </si>
  <si>
    <t>FP700111.1</t>
  </si>
  <si>
    <t>UBE2C</t>
  </si>
  <si>
    <t>AGBL4</t>
  </si>
  <si>
    <t>AMIGO2</t>
  </si>
  <si>
    <t>MCM6</t>
  </si>
  <si>
    <t>MTRNR2L6</t>
  </si>
  <si>
    <t>AURKA</t>
  </si>
  <si>
    <t>PLAC8</t>
  </si>
  <si>
    <t>DEPDC1</t>
  </si>
  <si>
    <t>CR381670.2</t>
  </si>
  <si>
    <t>PTTG1</t>
  </si>
  <si>
    <t>CCNE2</t>
  </si>
  <si>
    <t>GAS5</t>
  </si>
  <si>
    <t>SKIL</t>
  </si>
  <si>
    <t>C3</t>
  </si>
  <si>
    <t>CCNB1</t>
  </si>
  <si>
    <t>PALLD</t>
  </si>
  <si>
    <t>ZG16B</t>
  </si>
  <si>
    <t>FAM155A</t>
  </si>
  <si>
    <t>DLGAP1</t>
  </si>
  <si>
    <t>CDH17</t>
  </si>
  <si>
    <t>MCM4</t>
  </si>
  <si>
    <t>CCL26</t>
  </si>
  <si>
    <t>NRXN3</t>
  </si>
  <si>
    <t>WNT11</t>
  </si>
  <si>
    <t>GRM8</t>
  </si>
  <si>
    <t>REG4</t>
  </si>
  <si>
    <t>HLA-B</t>
  </si>
  <si>
    <t>PDAC IL-4</t>
  </si>
  <si>
    <t>non-hits</t>
  </si>
  <si>
    <t>ACKR2</t>
  </si>
  <si>
    <t>CCR4</t>
  </si>
  <si>
    <t>CCR3</t>
  </si>
  <si>
    <t>CCR1</t>
  </si>
  <si>
    <t>ACKR4</t>
  </si>
  <si>
    <t>NGFR</t>
  </si>
  <si>
    <t>NTRK1</t>
  </si>
  <si>
    <t>ADORA2A</t>
  </si>
  <si>
    <t>IL13RA2</t>
  </si>
  <si>
    <t>CRLF2</t>
  </si>
  <si>
    <t>IL7R</t>
  </si>
  <si>
    <t>GFRAL</t>
  </si>
  <si>
    <t>CSF1R</t>
  </si>
  <si>
    <t>CSF2RA</t>
  </si>
  <si>
    <t>CSF2RB</t>
  </si>
  <si>
    <t>C5AR1</t>
  </si>
  <si>
    <t>C5AR2</t>
  </si>
  <si>
    <t>CMKLR1</t>
  </si>
  <si>
    <t>ACKR3</t>
  </si>
  <si>
    <t>PDGFRA</t>
  </si>
  <si>
    <t>PDGFA</t>
  </si>
  <si>
    <t>IL2RG</t>
  </si>
  <si>
    <t>IL2RB</t>
  </si>
  <si>
    <t>CS hits</t>
  </si>
  <si>
    <t>IL1RAP</t>
  </si>
  <si>
    <t>IL1R2</t>
  </si>
  <si>
    <t>IL1R1</t>
  </si>
  <si>
    <t>ADRB2</t>
  </si>
  <si>
    <t>IL17RA</t>
  </si>
  <si>
    <t>IL17RC</t>
  </si>
  <si>
    <t>CNR2</t>
  </si>
  <si>
    <t>ASGR2</t>
  </si>
  <si>
    <t>CLEC2D</t>
  </si>
  <si>
    <t>CD200R1</t>
  </si>
  <si>
    <t>CELSR3</t>
  </si>
  <si>
    <t>SIRPA</t>
  </si>
  <si>
    <t>SLC7A1</t>
  </si>
  <si>
    <t>IDE</t>
  </si>
  <si>
    <t>NOTCH1</t>
  </si>
  <si>
    <t>DAG1</t>
  </si>
  <si>
    <t>ICOS</t>
  </si>
  <si>
    <t>TNFRSF1A</t>
  </si>
  <si>
    <t>FLT4</t>
  </si>
  <si>
    <t>VSIR</t>
  </si>
  <si>
    <t>TNFRSF1B</t>
  </si>
  <si>
    <t>FFAR2</t>
  </si>
  <si>
    <t>SEMA4C</t>
  </si>
  <si>
    <t>CELSR2</t>
  </si>
  <si>
    <t>PTPRS</t>
  </si>
  <si>
    <t>RIPK1</t>
  </si>
  <si>
    <t>FAS</t>
  </si>
  <si>
    <t>KDR</t>
  </si>
  <si>
    <t>NRP1</t>
  </si>
  <si>
    <t>FLT1</t>
  </si>
  <si>
    <t>NRP2</t>
  </si>
  <si>
    <t>EPHB2</t>
  </si>
  <si>
    <t>IL10RB</t>
  </si>
  <si>
    <t>IL10RA</t>
  </si>
  <si>
    <t>IL22RA1</t>
  </si>
  <si>
    <t>NECTIN3</t>
  </si>
  <si>
    <t>CADM3</t>
  </si>
  <si>
    <t>CRTAM</t>
  </si>
  <si>
    <t>FGFR2</t>
  </si>
  <si>
    <t>FGFR3</t>
  </si>
  <si>
    <t>RYK</t>
  </si>
  <si>
    <t>FZD1</t>
  </si>
  <si>
    <t>LRP1</t>
  </si>
  <si>
    <t>FZD2</t>
  </si>
  <si>
    <t>FZD8</t>
  </si>
  <si>
    <t>IL13RA1</t>
  </si>
  <si>
    <t>IL4R</t>
  </si>
  <si>
    <t>ACVR1C</t>
  </si>
  <si>
    <t>ACVR1B</t>
  </si>
  <si>
    <t>ACVR1</t>
  </si>
  <si>
    <t>ACVR2B</t>
  </si>
  <si>
    <t>ITGAV</t>
  </si>
  <si>
    <t>IL6R</t>
  </si>
  <si>
    <t>IL6ST</t>
  </si>
  <si>
    <t>ITGA4</t>
  </si>
  <si>
    <t>ITGA3</t>
  </si>
  <si>
    <t>ITGB7</t>
  </si>
  <si>
    <t>ITGA2B</t>
  </si>
  <si>
    <t>ITGA11</t>
  </si>
  <si>
    <t>ITGB5</t>
  </si>
  <si>
    <t>ITGA8</t>
  </si>
  <si>
    <t>ITGA10</t>
  </si>
  <si>
    <t>ITGB1</t>
  </si>
  <si>
    <t>ITGA5</t>
  </si>
  <si>
    <t>EPOR</t>
  </si>
  <si>
    <t>EPHB4</t>
  </si>
  <si>
    <t>CD40</t>
  </si>
  <si>
    <t>F11R</t>
  </si>
  <si>
    <t>NTRK2</t>
  </si>
  <si>
    <t>SORT1</t>
  </si>
  <si>
    <t>NCAM1</t>
  </si>
  <si>
    <t>EGFR</t>
  </si>
  <si>
    <t>TMEM219</t>
  </si>
  <si>
    <t>BMPR2</t>
  </si>
  <si>
    <t>BMPR1B</t>
  </si>
  <si>
    <t>BMPR1A</t>
  </si>
  <si>
    <t>IFNGR1</t>
  </si>
  <si>
    <t>IFNGR2</t>
  </si>
  <si>
    <t>PLXNB1</t>
  </si>
  <si>
    <t>CD72</t>
  </si>
  <si>
    <t>TNFRSF6B</t>
  </si>
  <si>
    <t>TNFRSF10B</t>
  </si>
  <si>
    <t>TGFBR1</t>
  </si>
  <si>
    <t>TGFBR2</t>
  </si>
  <si>
    <t>ITGB6</t>
  </si>
  <si>
    <t>IFNAR1</t>
  </si>
  <si>
    <t>IFNAR2</t>
  </si>
  <si>
    <t>LGR5</t>
  </si>
  <si>
    <t>LGR6</t>
  </si>
  <si>
    <t>FGFRL1</t>
  </si>
  <si>
    <t>OSMR</t>
  </si>
  <si>
    <t>ERBB3</t>
  </si>
  <si>
    <t>MS4A4A</t>
  </si>
  <si>
    <t>LSR</t>
  </si>
  <si>
    <t>HLA-DPB1</t>
  </si>
  <si>
    <t>NETO2</t>
  </si>
  <si>
    <t>ITGB4</t>
  </si>
  <si>
    <t>ADGRL1</t>
  </si>
  <si>
    <t>SORL1</t>
  </si>
  <si>
    <t>SLC1A5</t>
  </si>
  <si>
    <t>MRC2</t>
  </si>
  <si>
    <t>HAVCR2</t>
  </si>
  <si>
    <t>CD47</t>
  </si>
  <si>
    <t>LDLR</t>
  </si>
  <si>
    <t>FZD5</t>
  </si>
  <si>
    <t>ITGA9</t>
  </si>
  <si>
    <t>PTGER4</t>
  </si>
  <si>
    <t>IGF1R</t>
  </si>
  <si>
    <t>FPR2</t>
  </si>
  <si>
    <t xml:space="preserve">CS hit </t>
  </si>
  <si>
    <t xml:space="preserve"> log-normalized mean receptor expression </t>
  </si>
  <si>
    <t>Receptor</t>
  </si>
  <si>
    <t>Table s4: Mean expression of cognate receptors for ligands used in the PDAC compressed screen on negative control organoid models.</t>
  </si>
  <si>
    <t>C5orf56</t>
  </si>
  <si>
    <t>LDHB</t>
  </si>
  <si>
    <t>ENO1</t>
  </si>
  <si>
    <t>MAGIX</t>
  </si>
  <si>
    <t>STAM-AS1</t>
  </si>
  <si>
    <t>FLT3</t>
  </si>
  <si>
    <t>TCF4</t>
  </si>
  <si>
    <t>SP110</t>
  </si>
  <si>
    <t>OAS3</t>
  </si>
  <si>
    <t>BCL2A1</t>
  </si>
  <si>
    <t>SAPCD2</t>
  </si>
  <si>
    <t>RPSA</t>
  </si>
  <si>
    <t>BEX1</t>
  </si>
  <si>
    <t>SOCS6</t>
  </si>
  <si>
    <t>LMO2</t>
  </si>
  <si>
    <t>JDP2</t>
  </si>
  <si>
    <t>SMARCA1</t>
  </si>
  <si>
    <t>MGLL</t>
  </si>
  <si>
    <t>GAS8</t>
  </si>
  <si>
    <t>NREP</t>
  </si>
  <si>
    <t>HELZ2</t>
  </si>
  <si>
    <t>SLC25A5</t>
  </si>
  <si>
    <t>DYRK3</t>
  </si>
  <si>
    <t>PNPT1</t>
  </si>
  <si>
    <t>DYNLL1</t>
  </si>
  <si>
    <t>CCDC88A</t>
  </si>
  <si>
    <t>BAZ2B</t>
  </si>
  <si>
    <t>LGI4</t>
  </si>
  <si>
    <t>FAM43A</t>
  </si>
  <si>
    <t>C1orf21</t>
  </si>
  <si>
    <t>RNF213</t>
  </si>
  <si>
    <t>LRP6</t>
  </si>
  <si>
    <t>NUDT11</t>
  </si>
  <si>
    <t>IGFBP7</t>
  </si>
  <si>
    <t>SLC25A45</t>
  </si>
  <si>
    <t>RPL12</t>
  </si>
  <si>
    <t>SH3BGRL2</t>
  </si>
  <si>
    <t>PIM1</t>
  </si>
  <si>
    <t>H1FX</t>
  </si>
  <si>
    <t>PARP14</t>
  </si>
  <si>
    <t>PLAAT4</t>
  </si>
  <si>
    <t>AHCYL1</t>
  </si>
  <si>
    <t>C11orf74</t>
  </si>
  <si>
    <t>RAC2</t>
  </si>
  <si>
    <t>VANGL1</t>
  </si>
  <si>
    <t>CCL4L2</t>
  </si>
  <si>
    <t>ENPP2</t>
  </si>
  <si>
    <t>CELF2</t>
  </si>
  <si>
    <t>PSTPIP2</t>
  </si>
  <si>
    <t>BTBD3</t>
  </si>
  <si>
    <t>PTX3</t>
  </si>
  <si>
    <t>ABO</t>
  </si>
  <si>
    <t>RFLNB</t>
  </si>
  <si>
    <t>RTP4</t>
  </si>
  <si>
    <t>TESMIN</t>
  </si>
  <si>
    <t>TNFRSF4</t>
  </si>
  <si>
    <t>RPL36A</t>
  </si>
  <si>
    <t>CPT1A</t>
  </si>
  <si>
    <t>GCH1</t>
  </si>
  <si>
    <t>ZNF660</t>
  </si>
  <si>
    <t>RHOBTB3</t>
  </si>
  <si>
    <t>LST1</t>
  </si>
  <si>
    <t>NME2</t>
  </si>
  <si>
    <t>GBP3</t>
  </si>
  <si>
    <t>KLHDC7B</t>
  </si>
  <si>
    <t>BEX3</t>
  </si>
  <si>
    <t>ORAI2</t>
  </si>
  <si>
    <t>IFI35</t>
  </si>
  <si>
    <t>AL589863.1</t>
  </si>
  <si>
    <t>YBX3</t>
  </si>
  <si>
    <t>CD109</t>
  </si>
  <si>
    <t>PRKAR2B</t>
  </si>
  <si>
    <t>TKT</t>
  </si>
  <si>
    <t>AF117829.1</t>
  </si>
  <si>
    <t>CD84</t>
  </si>
  <si>
    <t>MGST1</t>
  </si>
  <si>
    <t>PHTF1</t>
  </si>
  <si>
    <t>ZNF667</t>
  </si>
  <si>
    <t>PLSCR1</t>
  </si>
  <si>
    <t>PTMS</t>
  </si>
  <si>
    <t>HEMGN</t>
  </si>
  <si>
    <t>NANOG</t>
  </si>
  <si>
    <t>SPN</t>
  </si>
  <si>
    <t>DCLK2</t>
  </si>
  <si>
    <t>GSN</t>
  </si>
  <si>
    <t>CXCR3</t>
  </si>
  <si>
    <t>SPIB</t>
  </si>
  <si>
    <t>TFRC</t>
  </si>
  <si>
    <t>PRDM1</t>
  </si>
  <si>
    <t>LSP1</t>
  </si>
  <si>
    <t>EPSTI1</t>
  </si>
  <si>
    <t>ST3GAL6</t>
  </si>
  <si>
    <t>TMEM161B-AS1</t>
  </si>
  <si>
    <t>IDO1</t>
  </si>
  <si>
    <t>GBP1</t>
  </si>
  <si>
    <t>MAN1A1</t>
  </si>
  <si>
    <t>MBP</t>
  </si>
  <si>
    <t>HIST1H1E</t>
  </si>
  <si>
    <t>SERPINB6</t>
  </si>
  <si>
    <t>MAFG</t>
  </si>
  <si>
    <t>MRPS6</t>
  </si>
  <si>
    <t>ZBTB16</t>
  </si>
  <si>
    <t>GSTA4</t>
  </si>
  <si>
    <t>RASSF2</t>
  </si>
  <si>
    <t>SYNM</t>
  </si>
  <si>
    <t>DDX60L</t>
  </si>
  <si>
    <t>CDCA7</t>
  </si>
  <si>
    <t>PSMB3</t>
  </si>
  <si>
    <t>DAB2</t>
  </si>
  <si>
    <t>NCKAP1L</t>
  </si>
  <si>
    <t>NR4A3</t>
  </si>
  <si>
    <t>ROMO1</t>
  </si>
  <si>
    <t>P2RX1</t>
  </si>
  <si>
    <t>RPL10A</t>
  </si>
  <si>
    <t>ZFP36L1</t>
  </si>
  <si>
    <t>KRCC1</t>
  </si>
  <si>
    <t>LIMS1</t>
  </si>
  <si>
    <t>PKD2</t>
  </si>
  <si>
    <t>ITGAL</t>
  </si>
  <si>
    <t>TRGC1</t>
  </si>
  <si>
    <t>TBX21</t>
  </si>
  <si>
    <t>MIS18BP1</t>
  </si>
  <si>
    <t>KIF21A</t>
  </si>
  <si>
    <t>RPAP2</t>
  </si>
  <si>
    <t>KDM5B</t>
  </si>
  <si>
    <t>PTK2B</t>
  </si>
  <si>
    <t>P2RY8</t>
  </si>
  <si>
    <t>CD226</t>
  </si>
  <si>
    <t>MPEG1</t>
  </si>
  <si>
    <t>IRF2BP2</t>
  </si>
  <si>
    <t>PPDPF</t>
  </si>
  <si>
    <t>CDKN1A</t>
  </si>
  <si>
    <t>ARRDC3</t>
  </si>
  <si>
    <t>TCFL5</t>
  </si>
  <si>
    <t>DSCC1</t>
  </si>
  <si>
    <t>SLAMF1</t>
  </si>
  <si>
    <t>LAT2</t>
  </si>
  <si>
    <t>GBP2</t>
  </si>
  <si>
    <t>C9orf139</t>
  </si>
  <si>
    <t>GZMK</t>
  </si>
  <si>
    <t>GRK3</t>
  </si>
  <si>
    <t>POLR2F</t>
  </si>
  <si>
    <t>ZBTB10</t>
  </si>
  <si>
    <t>OGFRL1</t>
  </si>
  <si>
    <t>HDGFL3</t>
  </si>
  <si>
    <t>CEP44</t>
  </si>
  <si>
    <t>CTSH</t>
  </si>
  <si>
    <t>NSRP1</t>
  </si>
  <si>
    <t>PALM2-AKAP2</t>
  </si>
  <si>
    <t>NPR3</t>
  </si>
  <si>
    <t>ZNHIT6</t>
  </si>
  <si>
    <t>CHEK1</t>
  </si>
  <si>
    <t>TNFRSF18</t>
  </si>
  <si>
    <t>N4BP2L1</t>
  </si>
  <si>
    <t>ARID4A</t>
  </si>
  <si>
    <t>USP18</t>
  </si>
  <si>
    <t>PCSK7</t>
  </si>
  <si>
    <t>ARL6IP5</t>
  </si>
  <si>
    <t>IRF1</t>
  </si>
  <si>
    <t>ITM2C</t>
  </si>
  <si>
    <t>FCRL5</t>
  </si>
  <si>
    <t>ANKRD26</t>
  </si>
  <si>
    <t>GNAI1</t>
  </si>
  <si>
    <t>PTPRC</t>
  </si>
  <si>
    <t>TNFSF18</t>
  </si>
  <si>
    <t>CD5</t>
  </si>
  <si>
    <t>SEPTIN11</t>
  </si>
  <si>
    <t>TWF2</t>
  </si>
  <si>
    <t>GNG2</t>
  </si>
  <si>
    <t>JAML</t>
  </si>
  <si>
    <t>KLRD1</t>
  </si>
  <si>
    <t>C12orf74</t>
  </si>
  <si>
    <t>PPFIBP1</t>
  </si>
  <si>
    <t>AGPAT5</t>
  </si>
  <si>
    <t>SMIM25</t>
  </si>
  <si>
    <t>C12orf57</t>
  </si>
  <si>
    <t>EIF4A1</t>
  </si>
  <si>
    <t>CRIP1</t>
  </si>
  <si>
    <t>CPED1</t>
  </si>
  <si>
    <t>TREM2</t>
  </si>
  <si>
    <t>CXCL16</t>
  </si>
  <si>
    <t>MTIF3</t>
  </si>
  <si>
    <t>EXOSC9</t>
  </si>
  <si>
    <t>EIF2AK2</t>
  </si>
  <si>
    <t>FSTL1</t>
  </si>
  <si>
    <t>ZBTB38</t>
  </si>
  <si>
    <t>ZNF791</t>
  </si>
  <si>
    <t>SEC61B</t>
  </si>
  <si>
    <t>UBQLNL</t>
  </si>
  <si>
    <t>HEXD</t>
  </si>
  <si>
    <t>IL1RL1</t>
  </si>
  <si>
    <t>PSME2</t>
  </si>
  <si>
    <t>PPP2R2B</t>
  </si>
  <si>
    <t>FABP5</t>
  </si>
  <si>
    <t>FCMR</t>
  </si>
  <si>
    <t>CASP10</t>
  </si>
  <si>
    <t>PPP1R15A</t>
  </si>
  <si>
    <t>ADAM28</t>
  </si>
  <si>
    <t>WDR11</t>
  </si>
  <si>
    <t>TMEM131L</t>
  </si>
  <si>
    <t>AOC1</t>
  </si>
  <si>
    <t>DUSP2</t>
  </si>
  <si>
    <t>CLDND1</t>
  </si>
  <si>
    <t>SUMO3</t>
  </si>
  <si>
    <t>ARL4C</t>
  </si>
  <si>
    <t>KLRC4</t>
  </si>
  <si>
    <t>PSMA6</t>
  </si>
  <si>
    <t>SSTR2</t>
  </si>
  <si>
    <t>CACUL1</t>
  </si>
  <si>
    <t>ERICH3</t>
  </si>
  <si>
    <t>NET1</t>
  </si>
  <si>
    <t>ZNF683</t>
  </si>
  <si>
    <t>LCP1</t>
  </si>
  <si>
    <t>FEZ1</t>
  </si>
  <si>
    <t>FAM120AOS</t>
  </si>
  <si>
    <t>SGTB</t>
  </si>
  <si>
    <t>DNMT1</t>
  </si>
  <si>
    <t>HOPX</t>
  </si>
  <si>
    <t>CASP8AP2</t>
  </si>
  <si>
    <t>MLKL</t>
  </si>
  <si>
    <t>LRPPRC</t>
  </si>
  <si>
    <t>GSTP1</t>
  </si>
  <si>
    <t>NDFIP2</t>
  </si>
  <si>
    <t>CYTIP</t>
  </si>
  <si>
    <t>IGHM</t>
  </si>
  <si>
    <t>SYTL3</t>
  </si>
  <si>
    <t>BTG2</t>
  </si>
  <si>
    <t>TAGAP</t>
  </si>
  <si>
    <t>RCSD1</t>
  </si>
  <si>
    <t>PUS7</t>
  </si>
  <si>
    <t>GCHFR</t>
  </si>
  <si>
    <t>CCDC171</t>
  </si>
  <si>
    <t>LASP1</t>
  </si>
  <si>
    <t>FCRL3</t>
  </si>
  <si>
    <t>MEIS3</t>
  </si>
  <si>
    <t>PEBP1</t>
  </si>
  <si>
    <t>MYADM</t>
  </si>
  <si>
    <t>LY9</t>
  </si>
  <si>
    <t>MLLT3</t>
  </si>
  <si>
    <t>SGPP2</t>
  </si>
  <si>
    <t>DIS3</t>
  </si>
  <si>
    <t>ABCA1</t>
  </si>
  <si>
    <t>DDIT4</t>
  </si>
  <si>
    <t>RNF150</t>
  </si>
  <si>
    <t>RCBTB2</t>
  </si>
  <si>
    <t>KLRC2</t>
  </si>
  <si>
    <t>WNT5A</t>
  </si>
  <si>
    <t>GPR171</t>
  </si>
  <si>
    <t>KCNE3</t>
  </si>
  <si>
    <t>PDE3B</t>
  </si>
  <si>
    <t>VIM</t>
  </si>
  <si>
    <t>CLIC2</t>
  </si>
  <si>
    <t>ATP5MC3</t>
  </si>
  <si>
    <t>ABI2</t>
  </si>
  <si>
    <t>PIK3R1</t>
  </si>
  <si>
    <t>FAM177A1</t>
  </si>
  <si>
    <t>ARNTL2-AS1</t>
  </si>
  <si>
    <t>STX7</t>
  </si>
  <si>
    <t>HSH2D</t>
  </si>
  <si>
    <t>SLC23A2</t>
  </si>
  <si>
    <t>CXCR4</t>
  </si>
  <si>
    <t>HLA-DRB1</t>
  </si>
  <si>
    <t>HOOK3</t>
  </si>
  <si>
    <t>ALOX5AP</t>
  </si>
  <si>
    <t>SLC2A3</t>
  </si>
  <si>
    <t>TM7SF3</t>
  </si>
  <si>
    <t>FCGR3A</t>
  </si>
  <si>
    <t>IGLON5</t>
  </si>
  <si>
    <t>ARID5B</t>
  </si>
  <si>
    <t>FKBP5</t>
  </si>
  <si>
    <t>ATF5</t>
  </si>
  <si>
    <t>GPATCH4</t>
  </si>
  <si>
    <t>ZFP36</t>
  </si>
  <si>
    <t>IL4I1</t>
  </si>
  <si>
    <t>ODF2L</t>
  </si>
  <si>
    <t>CHCHD10</t>
  </si>
  <si>
    <t>TPM1</t>
  </si>
  <si>
    <t>NHSL2</t>
  </si>
  <si>
    <t>AL365361.1</t>
  </si>
  <si>
    <t>SLC25A37</t>
  </si>
  <si>
    <t>TNFRSF9</t>
  </si>
  <si>
    <t>JPT1</t>
  </si>
  <si>
    <t>NRIP1</t>
  </si>
  <si>
    <t>RPS3A</t>
  </si>
  <si>
    <t>METTL7A</t>
  </si>
  <si>
    <t>TMEM138</t>
  </si>
  <si>
    <t>TIGIT</t>
  </si>
  <si>
    <t>ADGRB1</t>
  </si>
  <si>
    <t>EID1</t>
  </si>
  <si>
    <t>BMP2K</t>
  </si>
  <si>
    <t>KIT</t>
  </si>
  <si>
    <t>FRA10AC1</t>
  </si>
  <si>
    <t>MMD</t>
  </si>
  <si>
    <t>GNA15</t>
  </si>
  <si>
    <t>TMIGD3</t>
  </si>
  <si>
    <t>NUDT18</t>
  </si>
  <si>
    <t>CD1D</t>
  </si>
  <si>
    <t>ZCRB1</t>
  </si>
  <si>
    <t>SLAMF7</t>
  </si>
  <si>
    <t>RUVBL1</t>
  </si>
  <si>
    <t>SMIM14</t>
  </si>
  <si>
    <t>TRAF4</t>
  </si>
  <si>
    <t>L1CAM</t>
  </si>
  <si>
    <t>C19orf53</t>
  </si>
  <si>
    <t>MYC</t>
  </si>
  <si>
    <t>YPEL4</t>
  </si>
  <si>
    <t>CD3EAP</t>
  </si>
  <si>
    <t>IKZF3</t>
  </si>
  <si>
    <t>CHD9</t>
  </si>
  <si>
    <t>TPM4</t>
  </si>
  <si>
    <t>TSC22D3</t>
  </si>
  <si>
    <t>NEDD4L</t>
  </si>
  <si>
    <t>PLEKHO1</t>
  </si>
  <si>
    <t>CEP78</t>
  </si>
  <si>
    <t>SYK</t>
  </si>
  <si>
    <t>IFITM10</t>
  </si>
  <si>
    <t>CST7</t>
  </si>
  <si>
    <t>AKR1C1</t>
  </si>
  <si>
    <t>CADPS</t>
  </si>
  <si>
    <t>ZYX</t>
  </si>
  <si>
    <t>LILRB1</t>
  </si>
  <si>
    <t>SCN9A</t>
  </si>
  <si>
    <t>RRP1B</t>
  </si>
  <si>
    <t>ZNF37A</t>
  </si>
  <si>
    <t>P2RX5</t>
  </si>
  <si>
    <t>IFITM3</t>
  </si>
  <si>
    <t>NT5DC2</t>
  </si>
  <si>
    <t>PNPLA6</t>
  </si>
  <si>
    <t>UQCRH</t>
  </si>
  <si>
    <t>IGHD</t>
  </si>
  <si>
    <t>CBX2</t>
  </si>
  <si>
    <t>MANF</t>
  </si>
  <si>
    <t>RPS27</t>
  </si>
  <si>
    <t>TRBC2</t>
  </si>
  <si>
    <t>HAMP</t>
  </si>
  <si>
    <t>CYB5D1</t>
  </si>
  <si>
    <t>BAIAP2</t>
  </si>
  <si>
    <t>CGN</t>
  </si>
  <si>
    <t>NISCH</t>
  </si>
  <si>
    <t>POLR3GL</t>
  </si>
  <si>
    <t>PCDH9</t>
  </si>
  <si>
    <t>SC5D</t>
  </si>
  <si>
    <t>KDM6B</t>
  </si>
  <si>
    <t>ATP5IF1</t>
  </si>
  <si>
    <t>ASAH1</t>
  </si>
  <si>
    <t>YPEL3</t>
  </si>
  <si>
    <t>THEMIS</t>
  </si>
  <si>
    <t>CPA3</t>
  </si>
  <si>
    <t>ENC1</t>
  </si>
  <si>
    <t>CTSZ</t>
  </si>
  <si>
    <t>TAF3</t>
  </si>
  <si>
    <t>SERPINB9</t>
  </si>
  <si>
    <t>SAMSN1</t>
  </si>
  <si>
    <t>EPRS</t>
  </si>
  <si>
    <t>ADI1</t>
  </si>
  <si>
    <t>TNFSF4</t>
  </si>
  <si>
    <t>SLFN13</t>
  </si>
  <si>
    <t>BATF</t>
  </si>
  <si>
    <t>SOD2</t>
  </si>
  <si>
    <t>ETF1</t>
  </si>
  <si>
    <t>PRKACB</t>
  </si>
  <si>
    <t>GLO1</t>
  </si>
  <si>
    <t>CD8A</t>
  </si>
  <si>
    <t>AL031595.2</t>
  </si>
  <si>
    <t>IGLV1-40</t>
  </si>
  <si>
    <t>AOAH</t>
  </si>
  <si>
    <t>CLEC2B</t>
  </si>
  <si>
    <t>SET</t>
  </si>
  <si>
    <t>CD58</t>
  </si>
  <si>
    <t>MDN1</t>
  </si>
  <si>
    <t>SLC8A3</t>
  </si>
  <si>
    <t>LRMP</t>
  </si>
  <si>
    <t>BCAT1</t>
  </si>
  <si>
    <t>MIA</t>
  </si>
  <si>
    <t>BCL2L11</t>
  </si>
  <si>
    <t>GPR82</t>
  </si>
  <si>
    <t>SH2D1A</t>
  </si>
  <si>
    <t>ARHGAP25</t>
  </si>
  <si>
    <t>MRPL19</t>
  </si>
  <si>
    <t>CACYBP</t>
  </si>
  <si>
    <t>CFDP1</t>
  </si>
  <si>
    <t>SLC38A6</t>
  </si>
  <si>
    <t>CD70</t>
  </si>
  <si>
    <t>KCTD12</t>
  </si>
  <si>
    <t>SYNGR2</t>
  </si>
  <si>
    <t>ANKRD33B</t>
  </si>
  <si>
    <t>RBM43</t>
  </si>
  <si>
    <t>SEC11C</t>
  </si>
  <si>
    <t>AL359220.1</t>
  </si>
  <si>
    <t>PANO1</t>
  </si>
  <si>
    <t>NSUN7</t>
  </si>
  <si>
    <t>NSA2</t>
  </si>
  <si>
    <t>EBI3</t>
  </si>
  <si>
    <t>C1QTNF4</t>
  </si>
  <si>
    <t>GBP5</t>
  </si>
  <si>
    <t>LYAR</t>
  </si>
  <si>
    <t>CCDC50</t>
  </si>
  <si>
    <t>SEMA3C</t>
  </si>
  <si>
    <t>SLC25A19</t>
  </si>
  <si>
    <t>FGFBP2</t>
  </si>
  <si>
    <t>FSCN1</t>
  </si>
  <si>
    <t>CAT</t>
  </si>
  <si>
    <t>PSMB9</t>
  </si>
  <si>
    <t>FADS1</t>
  </si>
  <si>
    <t>CMC1</t>
  </si>
  <si>
    <t>PAICS</t>
  </si>
  <si>
    <t>MARCKS</t>
  </si>
  <si>
    <t>GK5</t>
  </si>
  <si>
    <t>RNF165</t>
  </si>
  <si>
    <t>RPL21</t>
  </si>
  <si>
    <t>PIP5K1B</t>
  </si>
  <si>
    <t>CPLANE1</t>
  </si>
  <si>
    <t>ID3</t>
  </si>
  <si>
    <t>STAT1</t>
  </si>
  <si>
    <t>SRXN1</t>
  </si>
  <si>
    <t>SDF2L1</t>
  </si>
  <si>
    <t>SERINC5</t>
  </si>
  <si>
    <t>PPP1R14B</t>
  </si>
  <si>
    <t>CD86</t>
  </si>
  <si>
    <t>SMS</t>
  </si>
  <si>
    <t>BCOR</t>
  </si>
  <si>
    <t>TIFA</t>
  </si>
  <si>
    <t>DAPK1</t>
  </si>
  <si>
    <t>GCNT4</t>
  </si>
  <si>
    <t>HTRA1</t>
  </si>
  <si>
    <t>HESX1</t>
  </si>
  <si>
    <t>VCAN</t>
  </si>
  <si>
    <t>CEP97</t>
  </si>
  <si>
    <t>GPR65</t>
  </si>
  <si>
    <t>DDX21</t>
  </si>
  <si>
    <t>ATP5MC1</t>
  </si>
  <si>
    <t>ZNF26</t>
  </si>
  <si>
    <t>TRIM22</t>
  </si>
  <si>
    <t>DUSP1</t>
  </si>
  <si>
    <t>SREBF1</t>
  </si>
  <si>
    <t>LOR</t>
  </si>
  <si>
    <t>ARHGAP18</t>
  </si>
  <si>
    <t>CD8B</t>
  </si>
  <si>
    <t>EEF1A1</t>
  </si>
  <si>
    <t>LAP3</t>
  </si>
  <si>
    <t>BACH2</t>
  </si>
  <si>
    <t>RPL9</t>
  </si>
  <si>
    <t>ICAM4</t>
  </si>
  <si>
    <t>ACSL6</t>
  </si>
  <si>
    <t>LY86</t>
  </si>
  <si>
    <t>ARHGAP30</t>
  </si>
  <si>
    <t>CPVL</t>
  </si>
  <si>
    <t>NRIP3</t>
  </si>
  <si>
    <t>GADD45A</t>
  </si>
  <si>
    <t>MYEF2</t>
  </si>
  <si>
    <t>TLR7</t>
  </si>
  <si>
    <t>NDUFAF2</t>
  </si>
  <si>
    <t>GIMAP7</t>
  </si>
  <si>
    <t>LTV1</t>
  </si>
  <si>
    <t>TRBC1</t>
  </si>
  <si>
    <t>BEND6</t>
  </si>
  <si>
    <t>KNOP1</t>
  </si>
  <si>
    <t>RDX</t>
  </si>
  <si>
    <t>CD300LF</t>
  </si>
  <si>
    <t>NR4A2</t>
  </si>
  <si>
    <t>CD80</t>
  </si>
  <si>
    <t>GLRX</t>
  </si>
  <si>
    <t>ALDH2</t>
  </si>
  <si>
    <t>CEBPA</t>
  </si>
  <si>
    <t>ZC3H6</t>
  </si>
  <si>
    <t>C4orf48</t>
  </si>
  <si>
    <t>KIFAP3</t>
  </si>
  <si>
    <t>REL</t>
  </si>
  <si>
    <t>PLSCR4</t>
  </si>
  <si>
    <t>LTB</t>
  </si>
  <si>
    <t>RAB7B</t>
  </si>
  <si>
    <t>ZNF208</t>
  </si>
  <si>
    <t>TLE3</t>
  </si>
  <si>
    <t>APBB1IP</t>
  </si>
  <si>
    <t>P4HA2</t>
  </si>
  <si>
    <t>NABP1</t>
  </si>
  <si>
    <t>PLXNC1</t>
  </si>
  <si>
    <t>TRIM34</t>
  </si>
  <si>
    <t>ARSD</t>
  </si>
  <si>
    <t>USP11</t>
  </si>
  <si>
    <t>SDC2</t>
  </si>
  <si>
    <t>MKNK2</t>
  </si>
  <si>
    <t>CCDC168</t>
  </si>
  <si>
    <t>AL109946.1</t>
  </si>
  <si>
    <t>RASAL1</t>
  </si>
  <si>
    <t>RPS4Y1</t>
  </si>
  <si>
    <t>GYPC</t>
  </si>
  <si>
    <t>MSI2</t>
  </si>
  <si>
    <t>CYP51A1</t>
  </si>
  <si>
    <t>GATA3</t>
  </si>
  <si>
    <t>SAMHD1</t>
  </si>
  <si>
    <t>RAD50</t>
  </si>
  <si>
    <t>CCR7</t>
  </si>
  <si>
    <t>GHSR</t>
  </si>
  <si>
    <t>IDO2</t>
  </si>
  <si>
    <t>CLECL1</t>
  </si>
  <si>
    <t>LUZP1</t>
  </si>
  <si>
    <t>PDGFB</t>
  </si>
  <si>
    <t>TNFSF13B</t>
  </si>
  <si>
    <t>CFL2</t>
  </si>
  <si>
    <t>PRSS23</t>
  </si>
  <si>
    <t>IGSF9B</t>
  </si>
  <si>
    <t>CTSL</t>
  </si>
  <si>
    <t>NUB1</t>
  </si>
  <si>
    <t>CREM</t>
  </si>
  <si>
    <t>PPA1</t>
  </si>
  <si>
    <t>TMEM170B</t>
  </si>
  <si>
    <t>MCOLN2</t>
  </si>
  <si>
    <t>LTC4S</t>
  </si>
  <si>
    <t>SCRG1</t>
  </si>
  <si>
    <t>HMGA1</t>
  </si>
  <si>
    <t>KIF3A</t>
  </si>
  <si>
    <t>DOCK1</t>
  </si>
  <si>
    <t>TREM1</t>
  </si>
  <si>
    <t>ENG</t>
  </si>
  <si>
    <t>BCL9L</t>
  </si>
  <si>
    <t>GPR155</t>
  </si>
  <si>
    <t>STX6</t>
  </si>
  <si>
    <t>EEA1</t>
  </si>
  <si>
    <t>HLA-DQB1</t>
  </si>
  <si>
    <t>NT5M</t>
  </si>
  <si>
    <t>HSPA2</t>
  </si>
  <si>
    <t>BID</t>
  </si>
  <si>
    <t>GZMB</t>
  </si>
  <si>
    <t>REN</t>
  </si>
  <si>
    <t>USP8</t>
  </si>
  <si>
    <t>CSF3</t>
  </si>
  <si>
    <t>DPYSL2</t>
  </si>
  <si>
    <t>EVI2B</t>
  </si>
  <si>
    <t>L3MBTL4</t>
  </si>
  <si>
    <t>ITGAM</t>
  </si>
  <si>
    <t>GZMA</t>
  </si>
  <si>
    <t>ACO1</t>
  </si>
  <si>
    <t>SELPLG</t>
  </si>
  <si>
    <t>SESN3</t>
  </si>
  <si>
    <t>TLR8</t>
  </si>
  <si>
    <t>RWDD1</t>
  </si>
  <si>
    <t>MT1F</t>
  </si>
  <si>
    <t>SRGN</t>
  </si>
  <si>
    <t>EGFL7</t>
  </si>
  <si>
    <t>ATP1B3</t>
  </si>
  <si>
    <t>LCORL</t>
  </si>
  <si>
    <t>JAG1</t>
  </si>
  <si>
    <t>NFIX</t>
  </si>
  <si>
    <t>DDB2</t>
  </si>
  <si>
    <t>PLIN2</t>
  </si>
  <si>
    <t>SOCS1</t>
  </si>
  <si>
    <t>FNIP2</t>
  </si>
  <si>
    <t>MYH11</t>
  </si>
  <si>
    <t>RUNX3</t>
  </si>
  <si>
    <t>VAMP5</t>
  </si>
  <si>
    <t>MEF2C</t>
  </si>
  <si>
    <t>WDR3</t>
  </si>
  <si>
    <t>CD34</t>
  </si>
  <si>
    <t>ZHX1</t>
  </si>
  <si>
    <t>ZNF326</t>
  </si>
  <si>
    <t>IQGAP2</t>
  </si>
  <si>
    <t>SLC11A1</t>
  </si>
  <si>
    <t>PGD</t>
  </si>
  <si>
    <t>GPR183</t>
  </si>
  <si>
    <t>FASN</t>
  </si>
  <si>
    <t>PSMG1</t>
  </si>
  <si>
    <t>RFTN1</t>
  </si>
  <si>
    <t>VPS53</t>
  </si>
  <si>
    <t>TPSAB1</t>
  </si>
  <si>
    <t>RPS15</t>
  </si>
  <si>
    <t>RGS12</t>
  </si>
  <si>
    <t>CITED2</t>
  </si>
  <si>
    <t>BCL11A</t>
  </si>
  <si>
    <t>NAB2</t>
  </si>
  <si>
    <t>TFEC</t>
  </si>
  <si>
    <t>HOXA7</t>
  </si>
  <si>
    <t>PLAG1</t>
  </si>
  <si>
    <t>ITPR2</t>
  </si>
  <si>
    <t>DTHD1</t>
  </si>
  <si>
    <t>FSD1L</t>
  </si>
  <si>
    <t>GPRC5C</t>
  </si>
  <si>
    <t>NFKBID</t>
  </si>
  <si>
    <t>CIITA</t>
  </si>
  <si>
    <t>SCIMP</t>
  </si>
  <si>
    <t>METRNL</t>
  </si>
  <si>
    <t>ENDOD1</t>
  </si>
  <si>
    <t>NOP14</t>
  </si>
  <si>
    <t>IMPDH2</t>
  </si>
  <si>
    <t>AHI1</t>
  </si>
  <si>
    <t>GJB2</t>
  </si>
  <si>
    <t>S100A8</t>
  </si>
  <si>
    <t>CAPG</t>
  </si>
  <si>
    <t>RNF130</t>
  </si>
  <si>
    <t>XK</t>
  </si>
  <si>
    <t>TMEM176B</t>
  </si>
  <si>
    <t>MFHAS1</t>
  </si>
  <si>
    <t>C2orf68</t>
  </si>
  <si>
    <t>DDAH2</t>
  </si>
  <si>
    <t>PSMD1</t>
  </si>
  <si>
    <t>GARS-DT</t>
  </si>
  <si>
    <t>AIM2</t>
  </si>
  <si>
    <t>DNMT3B</t>
  </si>
  <si>
    <t>EEPD1</t>
  </si>
  <si>
    <t>IGSF6</t>
  </si>
  <si>
    <t>PFN1</t>
  </si>
  <si>
    <t>BHLHE40</t>
  </si>
  <si>
    <t>EOMES</t>
  </si>
  <si>
    <t>TNFRSF13B</t>
  </si>
  <si>
    <t>PREX1</t>
  </si>
  <si>
    <t>STAT5A</t>
  </si>
  <si>
    <t>CRHBP</t>
  </si>
  <si>
    <t>LIF</t>
  </si>
  <si>
    <t>METAP2</t>
  </si>
  <si>
    <t>CCNG2</t>
  </si>
  <si>
    <t>SATB1</t>
  </si>
  <si>
    <t>PRR15</t>
  </si>
  <si>
    <t>MS4A7</t>
  </si>
  <si>
    <t>RNASEH2B</t>
  </si>
  <si>
    <t>CLEC4E</t>
  </si>
  <si>
    <t>NDE1</t>
  </si>
  <si>
    <t>GNG4</t>
  </si>
  <si>
    <t>ODC1</t>
  </si>
  <si>
    <t>TNFSF14</t>
  </si>
  <si>
    <t>UPF3A</t>
  </si>
  <si>
    <t>CYSLTR1</t>
  </si>
  <si>
    <t>TBC1D4</t>
  </si>
  <si>
    <t>LTA</t>
  </si>
  <si>
    <t>CST3</t>
  </si>
  <si>
    <t>COX5A</t>
  </si>
  <si>
    <t>ZXDC</t>
  </si>
  <si>
    <t>SOS1</t>
  </si>
  <si>
    <t>SPINK2</t>
  </si>
  <si>
    <t>HSPA1A</t>
  </si>
  <si>
    <t>SLAMF8</t>
  </si>
  <si>
    <t>FYB1</t>
  </si>
  <si>
    <t>LMNB1</t>
  </si>
  <si>
    <t>NUCB2</t>
  </si>
  <si>
    <t>STAB1</t>
  </si>
  <si>
    <t>FAM107B</t>
  </si>
  <si>
    <t>FGF20</t>
  </si>
  <si>
    <t>KLRB1</t>
  </si>
  <si>
    <t>SPATS2L</t>
  </si>
  <si>
    <t>GNAQ</t>
  </si>
  <si>
    <t>KLRF1</t>
  </si>
  <si>
    <t>ATP6AP2</t>
  </si>
  <si>
    <t>CFP</t>
  </si>
  <si>
    <t>HIST1H2AC</t>
  </si>
  <si>
    <t>EIF3F</t>
  </si>
  <si>
    <t>BZW2</t>
  </si>
  <si>
    <t>AL356599.1</t>
  </si>
  <si>
    <t>P2RY14</t>
  </si>
  <si>
    <t>FKBP4</t>
  </si>
  <si>
    <t>PCNX4</t>
  </si>
  <si>
    <t>SNX18</t>
  </si>
  <si>
    <t>PRR5L</t>
  </si>
  <si>
    <t>HRK</t>
  </si>
  <si>
    <t>ABI3</t>
  </si>
  <si>
    <t>LAIR1</t>
  </si>
  <si>
    <t>UBA52</t>
  </si>
  <si>
    <t>MZB1</t>
  </si>
  <si>
    <t>CFL1</t>
  </si>
  <si>
    <t>GARS</t>
  </si>
  <si>
    <t>CEP95</t>
  </si>
  <si>
    <t>CD38</t>
  </si>
  <si>
    <t>ZNF804A</t>
  </si>
  <si>
    <t>JOSD1</t>
  </si>
  <si>
    <t>PYCARD</t>
  </si>
  <si>
    <t>PLA2G7</t>
  </si>
  <si>
    <t>PLD3</t>
  </si>
  <si>
    <t>TFPI</t>
  </si>
  <si>
    <t>MS4A1</t>
  </si>
  <si>
    <t>NARS</t>
  </si>
  <si>
    <t>THOC7</t>
  </si>
  <si>
    <t>APRT</t>
  </si>
  <si>
    <t>NPM1</t>
  </si>
  <si>
    <t>SLC5A3</t>
  </si>
  <si>
    <t>FILIP1L</t>
  </si>
  <si>
    <t>ETV7</t>
  </si>
  <si>
    <t>HIST1H2BH</t>
  </si>
  <si>
    <t>CRADD</t>
  </si>
  <si>
    <t>ELMSAN1</t>
  </si>
  <si>
    <t>SOCS3</t>
  </si>
  <si>
    <t>PPAT</t>
  </si>
  <si>
    <t>MS4A2</t>
  </si>
  <si>
    <t>AP3M2</t>
  </si>
  <si>
    <t>HLA-DMA</t>
  </si>
  <si>
    <t>TTYH2</t>
  </si>
  <si>
    <t>FOXD1</t>
  </si>
  <si>
    <t>KIAA0930</t>
  </si>
  <si>
    <t>RPL22</t>
  </si>
  <si>
    <t>HAGHL</t>
  </si>
  <si>
    <t>SGIP1</t>
  </si>
  <si>
    <t>PSMB2</t>
  </si>
  <si>
    <t>MAFF</t>
  </si>
  <si>
    <t>TYW3</t>
  </si>
  <si>
    <t>ITGA1</t>
  </si>
  <si>
    <t>RAB30</t>
  </si>
  <si>
    <t>ATP6V1A</t>
  </si>
  <si>
    <t>DGKE</t>
  </si>
  <si>
    <t>TK2</t>
  </si>
  <si>
    <t>AGO1</t>
  </si>
  <si>
    <t>CD24</t>
  </si>
  <si>
    <t>INPP4A</t>
  </si>
  <si>
    <t>SGK1</t>
  </si>
  <si>
    <t>C17orf97</t>
  </si>
  <si>
    <t>KDM5D</t>
  </si>
  <si>
    <t>PSAT1</t>
  </si>
  <si>
    <t>RP9</t>
  </si>
  <si>
    <t>SLC16A6</t>
  </si>
  <si>
    <t>DDI2</t>
  </si>
  <si>
    <t>CRIM1</t>
  </si>
  <si>
    <t>LMTK3</t>
  </si>
  <si>
    <t>IFI30</t>
  </si>
  <si>
    <t>TMEM38B</t>
  </si>
  <si>
    <t>FRMD4B</t>
  </si>
  <si>
    <t>ATP5F1D</t>
  </si>
  <si>
    <t>GATAD1</t>
  </si>
  <si>
    <t>KLHL6</t>
  </si>
  <si>
    <t>MARCKSL1</t>
  </si>
  <si>
    <t>TRAF1</t>
  </si>
  <si>
    <t>MXD1</t>
  </si>
  <si>
    <t>MXI1</t>
  </si>
  <si>
    <t>CHML</t>
  </si>
  <si>
    <t>KLRC1</t>
  </si>
  <si>
    <t>SH3BGRL3</t>
  </si>
  <si>
    <t>VMO1</t>
  </si>
  <si>
    <t>TMEM120B</t>
  </si>
  <si>
    <t>CCDC112</t>
  </si>
  <si>
    <t>TNFAIP6</t>
  </si>
  <si>
    <t>ATP5PO</t>
  </si>
  <si>
    <t>METTL8</t>
  </si>
  <si>
    <t>CASP1</t>
  </si>
  <si>
    <t>GBP4</t>
  </si>
  <si>
    <t>BAZ1A</t>
  </si>
  <si>
    <t>RPL22L1</t>
  </si>
  <si>
    <t>IER2</t>
  </si>
  <si>
    <t>RPF2</t>
  </si>
  <si>
    <t>LMO4</t>
  </si>
  <si>
    <t>NFXL1</t>
  </si>
  <si>
    <t>CDC42EP3</t>
  </si>
  <si>
    <t>RPS27A</t>
  </si>
  <si>
    <t>BCL2L1</t>
  </si>
  <si>
    <t>TOPORS</t>
  </si>
  <si>
    <t>NUS1</t>
  </si>
  <si>
    <t>TFDP2</t>
  </si>
  <si>
    <t>Z95118.2</t>
  </si>
  <si>
    <t>LMNA</t>
  </si>
  <si>
    <t>LY6E</t>
  </si>
  <si>
    <t>UGP2</t>
  </si>
  <si>
    <t>AL359764.3</t>
  </si>
  <si>
    <t>PSMA8</t>
  </si>
  <si>
    <t>ARPIN</t>
  </si>
  <si>
    <t>RAI14</t>
  </si>
  <si>
    <t>ALKBH4</t>
  </si>
  <si>
    <t>ZNF430</t>
  </si>
  <si>
    <t>FKBP11</t>
  </si>
  <si>
    <t>MEX3B</t>
  </si>
  <si>
    <t>AL121839.2</t>
  </si>
  <si>
    <t>ADM</t>
  </si>
  <si>
    <t>IL36RN</t>
  </si>
  <si>
    <t>MAP3K1</t>
  </si>
  <si>
    <t>CAMK1</t>
  </si>
  <si>
    <t>PXDC1</t>
  </si>
  <si>
    <t>TPM3</t>
  </si>
  <si>
    <t>EEF1G</t>
  </si>
  <si>
    <t>COX6C</t>
  </si>
  <si>
    <t>IKBIP</t>
  </si>
  <si>
    <t>MPZL3</t>
  </si>
  <si>
    <t>GFI1B</t>
  </si>
  <si>
    <t>ALDH3A2</t>
  </si>
  <si>
    <t>AL353748.3</t>
  </si>
  <si>
    <t>KCNAB2</t>
  </si>
  <si>
    <t>C9orf78</t>
  </si>
  <si>
    <t>CCL22</t>
  </si>
  <si>
    <t>EMC10</t>
  </si>
  <si>
    <t>HLA-DQA1</t>
  </si>
  <si>
    <t>AL590226.1</t>
  </si>
  <si>
    <t>CCND2</t>
  </si>
  <si>
    <t>HPGDS</t>
  </si>
  <si>
    <t>AQP3</t>
  </si>
  <si>
    <t>SLC16A3</t>
  </si>
  <si>
    <t>SLC38A1</t>
  </si>
  <si>
    <t>FES</t>
  </si>
  <si>
    <t>DSTN</t>
  </si>
  <si>
    <t>CPXM1</t>
  </si>
  <si>
    <t>TRIM24</t>
  </si>
  <si>
    <t>CKS2</t>
  </si>
  <si>
    <t>ITM2A</t>
  </si>
  <si>
    <t>CDKN1B</t>
  </si>
  <si>
    <t>C11orf96</t>
  </si>
  <si>
    <t>GRAMD4</t>
  </si>
  <si>
    <t>P2RY10</t>
  </si>
  <si>
    <t>GK</t>
  </si>
  <si>
    <t>GRASP</t>
  </si>
  <si>
    <t>ZDHHC21</t>
  </si>
  <si>
    <t>AK4</t>
  </si>
  <si>
    <t>RPL39</t>
  </si>
  <si>
    <t>ATP5MPL</t>
  </si>
  <si>
    <t>PPIB</t>
  </si>
  <si>
    <t>C21orf91</t>
  </si>
  <si>
    <t>STOML2</t>
  </si>
  <si>
    <t>SLC38A2</t>
  </si>
  <si>
    <t>PHF6</t>
  </si>
  <si>
    <t>IFI16</t>
  </si>
  <si>
    <t>HBQ1</t>
  </si>
  <si>
    <t>HR</t>
  </si>
  <si>
    <t>TYROBP</t>
  </si>
  <si>
    <t>ZNRF2</t>
  </si>
  <si>
    <t>HIST3H2BB</t>
  </si>
  <si>
    <t>GPCPD1</t>
  </si>
  <si>
    <t>RPL3</t>
  </si>
  <si>
    <t>C1QBP</t>
  </si>
  <si>
    <t>ZEB2</t>
  </si>
  <si>
    <t>MYB</t>
  </si>
  <si>
    <t>ARHGDIA</t>
  </si>
  <si>
    <t>SMAP2</t>
  </si>
  <si>
    <t>APOL3</t>
  </si>
  <si>
    <t>LACC1</t>
  </si>
  <si>
    <t>ANK3</t>
  </si>
  <si>
    <t>CMSS1</t>
  </si>
  <si>
    <t>COBLL1</t>
  </si>
  <si>
    <t>SLC25A4</t>
  </si>
  <si>
    <t>CCDC141</t>
  </si>
  <si>
    <t>REV3L</t>
  </si>
  <si>
    <t>PHGDH</t>
  </si>
  <si>
    <t>SQLE</t>
  </si>
  <si>
    <t>ZMAT3</t>
  </si>
  <si>
    <t>MMRN1</t>
  </si>
  <si>
    <t>CD69</t>
  </si>
  <si>
    <t>GTPBP4</t>
  </si>
  <si>
    <t>KLRC3</t>
  </si>
  <si>
    <t>TIGAR</t>
  </si>
  <si>
    <t>KIF5C</t>
  </si>
  <si>
    <t>RPS27L</t>
  </si>
  <si>
    <t>UBASH3B</t>
  </si>
  <si>
    <t>PRDX1</t>
  </si>
  <si>
    <t>PTGR1</t>
  </si>
  <si>
    <t>CLEC10A</t>
  </si>
  <si>
    <t>COTL1</t>
  </si>
  <si>
    <t>TLR10</t>
  </si>
  <si>
    <t>ZBTB37</t>
  </si>
  <si>
    <t>SPTY2D1</t>
  </si>
  <si>
    <t>SP100</t>
  </si>
  <si>
    <t>SCML1</t>
  </si>
  <si>
    <t>MAFB</t>
  </si>
  <si>
    <t>RNF125</t>
  </si>
  <si>
    <t>PLA2G4A</t>
  </si>
  <si>
    <t>SCIN</t>
  </si>
  <si>
    <t>PERP</t>
  </si>
  <si>
    <t>H2AFY</t>
  </si>
  <si>
    <t>GM2A</t>
  </si>
  <si>
    <t>HSPE1</t>
  </si>
  <si>
    <t>NKG7</t>
  </si>
  <si>
    <t>YWHAH</t>
  </si>
  <si>
    <t>CLIC3</t>
  </si>
  <si>
    <t>ZNF267</t>
  </si>
  <si>
    <t>AIF1</t>
  </si>
  <si>
    <t>ZC3H13</t>
  </si>
  <si>
    <t>AL355304.1</t>
  </si>
  <si>
    <t>MREG</t>
  </si>
  <si>
    <t>DENND2C</t>
  </si>
  <si>
    <t>ATOX1</t>
  </si>
  <si>
    <t>IRF4</t>
  </si>
  <si>
    <t>ADGRG1</t>
  </si>
  <si>
    <t>UFL1</t>
  </si>
  <si>
    <t>RGS16</t>
  </si>
  <si>
    <t>UCP2</t>
  </si>
  <si>
    <t>COL27A1</t>
  </si>
  <si>
    <t>FGD2</t>
  </si>
  <si>
    <t>CD48</t>
  </si>
  <si>
    <t>PAG1</t>
  </si>
  <si>
    <t>DBI</t>
  </si>
  <si>
    <t>BICDL1</t>
  </si>
  <si>
    <t>CCL4</t>
  </si>
  <si>
    <t>BAIAP3</t>
  </si>
  <si>
    <t>IPCEF1</t>
  </si>
  <si>
    <t>DUSP16</t>
  </si>
  <si>
    <t>PDK4</t>
  </si>
  <si>
    <t>ZBP1</t>
  </si>
  <si>
    <t>TLR4</t>
  </si>
  <si>
    <t>CHMP1B</t>
  </si>
  <si>
    <t>CORO1A</t>
  </si>
  <si>
    <t>FBXO22</t>
  </si>
  <si>
    <t>CLHC1</t>
  </si>
  <si>
    <t>DYNLT1</t>
  </si>
  <si>
    <t>GTF3A</t>
  </si>
  <si>
    <t>ECE1</t>
  </si>
  <si>
    <t>SP140</t>
  </si>
  <si>
    <t>AL356804.1</t>
  </si>
  <si>
    <t>TCTEX1D1</t>
  </si>
  <si>
    <t>SEC14L2</t>
  </si>
  <si>
    <t>FAM200B</t>
  </si>
  <si>
    <t>KIAA0040</t>
  </si>
  <si>
    <t>PIK3CG</t>
  </si>
  <si>
    <t>RXRA</t>
  </si>
  <si>
    <t>POU2AF1</t>
  </si>
  <si>
    <t>TCP11L2</t>
  </si>
  <si>
    <t>MAP7</t>
  </si>
  <si>
    <t>HEXIM1</t>
  </si>
  <si>
    <t>CEP135</t>
  </si>
  <si>
    <t>FGD6</t>
  </si>
  <si>
    <t>IL18RAP</t>
  </si>
  <si>
    <t>APOBEC3G</t>
  </si>
  <si>
    <t>FCER1A</t>
  </si>
  <si>
    <t>VASH1</t>
  </si>
  <si>
    <t>MMP10</t>
  </si>
  <si>
    <t>RBBP6</t>
  </si>
  <si>
    <t>HCST</t>
  </si>
  <si>
    <t>OR7C1</t>
  </si>
  <si>
    <t>PDCD5</t>
  </si>
  <si>
    <t>KMT5B</t>
  </si>
  <si>
    <t>PYGL</t>
  </si>
  <si>
    <t>IDH2</t>
  </si>
  <si>
    <t>SH2D1B</t>
  </si>
  <si>
    <t>CSTA</t>
  </si>
  <si>
    <t>HS3ST2</t>
  </si>
  <si>
    <t>ADAM12</t>
  </si>
  <si>
    <t>TTC39B</t>
  </si>
  <si>
    <t>TC2N</t>
  </si>
  <si>
    <t>HNRNPA1</t>
  </si>
  <si>
    <t>RPS26</t>
  </si>
  <si>
    <t>GP1BB</t>
  </si>
  <si>
    <t>N4BP2</t>
  </si>
  <si>
    <t>DBF4</t>
  </si>
  <si>
    <t>MTURN</t>
  </si>
  <si>
    <t>GADD45G</t>
  </si>
  <si>
    <t>ZSCAN30</t>
  </si>
  <si>
    <t>JKAMP</t>
  </si>
  <si>
    <t>EVI2A</t>
  </si>
  <si>
    <t>BOLA3</t>
  </si>
  <si>
    <t>SLC43A2</t>
  </si>
  <si>
    <t>PIM2</t>
  </si>
  <si>
    <t>ARL6IP1</t>
  </si>
  <si>
    <t>MLH3</t>
  </si>
  <si>
    <t>GNPDA1</t>
  </si>
  <si>
    <t>TIAM1</t>
  </si>
  <si>
    <t>SDC4</t>
  </si>
  <si>
    <t>SSR4</t>
  </si>
  <si>
    <t>ITPRIPL2</t>
  </si>
  <si>
    <t>AL844908.1</t>
  </si>
  <si>
    <t>PNO1</t>
  </si>
  <si>
    <t>RPS9</t>
  </si>
  <si>
    <t>AL499604.1</t>
  </si>
  <si>
    <t>ZC3H12D</t>
  </si>
  <si>
    <t>XG</t>
  </si>
  <si>
    <t>GCSAM</t>
  </si>
  <si>
    <t>CD180</t>
  </si>
  <si>
    <t>GNLY</t>
  </si>
  <si>
    <t>AHNAK</t>
  </si>
  <si>
    <t>HLTF</t>
  </si>
  <si>
    <t>GEN1</t>
  </si>
  <si>
    <t>PHACTR2</t>
  </si>
  <si>
    <t>YARS</t>
  </si>
  <si>
    <t>PDIA6</t>
  </si>
  <si>
    <t>TSPYL2</t>
  </si>
  <si>
    <t>LYST</t>
  </si>
  <si>
    <t>GSE1</t>
  </si>
  <si>
    <t>PDCD4</t>
  </si>
  <si>
    <t>SLC16A10</t>
  </si>
  <si>
    <t>MMP9</t>
  </si>
  <si>
    <t>TXN</t>
  </si>
  <si>
    <t>AP000542.2</t>
  </si>
  <si>
    <t>CLEC4A</t>
  </si>
  <si>
    <t>THEMIS2</t>
  </si>
  <si>
    <t>VASP</t>
  </si>
  <si>
    <t>TRDC</t>
  </si>
  <si>
    <t>VIPR2</t>
  </si>
  <si>
    <t>IGSF10</t>
  </si>
  <si>
    <t>MOB1B</t>
  </si>
  <si>
    <t>MRPL12</t>
  </si>
  <si>
    <t>LAMP3</t>
  </si>
  <si>
    <t>TCEAL4</t>
  </si>
  <si>
    <t>ARFGEF3</t>
  </si>
  <si>
    <t>C1orf162</t>
  </si>
  <si>
    <t>ANKRD44</t>
  </si>
  <si>
    <t>NIPAL4</t>
  </si>
  <si>
    <t>PDSS1</t>
  </si>
  <si>
    <t>MAF</t>
  </si>
  <si>
    <t>POLR2H</t>
  </si>
  <si>
    <t>TRGC2</t>
  </si>
  <si>
    <t>STOM</t>
  </si>
  <si>
    <t>CD2</t>
  </si>
  <si>
    <t>ING2</t>
  </si>
  <si>
    <t>IGKC</t>
  </si>
  <si>
    <t>CD83</t>
  </si>
  <si>
    <t>DOP1B</t>
  </si>
  <si>
    <t>SCARB2</t>
  </si>
  <si>
    <t>POLR2L</t>
  </si>
  <si>
    <t>PAX5</t>
  </si>
  <si>
    <t>MX2</t>
  </si>
  <si>
    <t>TWISTNB</t>
  </si>
  <si>
    <t>ZNF518A</t>
  </si>
  <si>
    <t>ATP2B2</t>
  </si>
  <si>
    <t>FAM166A</t>
  </si>
  <si>
    <t>IGHA1</t>
  </si>
  <si>
    <t>BCL2L14</t>
  </si>
  <si>
    <t>AL136171.2</t>
  </si>
  <si>
    <t>DKC1</t>
  </si>
  <si>
    <t>KCTD7</t>
  </si>
  <si>
    <t>IGKV3-20</t>
  </si>
  <si>
    <t>CD1C</t>
  </si>
  <si>
    <t>SERPINB2</t>
  </si>
  <si>
    <t>ACSL1</t>
  </si>
  <si>
    <t>GRPEL1</t>
  </si>
  <si>
    <t>ARHGAP31</t>
  </si>
  <si>
    <t>ESF1</t>
  </si>
  <si>
    <t>ERN1</t>
  </si>
  <si>
    <t>SLA</t>
  </si>
  <si>
    <t>CSTB</t>
  </si>
  <si>
    <t>PPP4R4</t>
  </si>
  <si>
    <t>MEAK7</t>
  </si>
  <si>
    <t>SLCO4A1</t>
  </si>
  <si>
    <t>SLC10A5</t>
  </si>
  <si>
    <t>SLIRP</t>
  </si>
  <si>
    <t>RAB23</t>
  </si>
  <si>
    <t>IFITM2</t>
  </si>
  <si>
    <t>USP46</t>
  </si>
  <si>
    <t>HERPUD1</t>
  </si>
  <si>
    <t>ADTRP</t>
  </si>
  <si>
    <t>RAB13</t>
  </si>
  <si>
    <t>TAF1D</t>
  </si>
  <si>
    <t>MAP3K7CL</t>
  </si>
  <si>
    <t>ARHGDIB</t>
  </si>
  <si>
    <t>WDFY2</t>
  </si>
  <si>
    <t>SYNE1</t>
  </si>
  <si>
    <t>GPSM2</t>
  </si>
  <si>
    <t>CPPED1</t>
  </si>
  <si>
    <t>GMNN</t>
  </si>
  <si>
    <t>EZH2</t>
  </si>
  <si>
    <t>TMEM173</t>
  </si>
  <si>
    <t>RHEX</t>
  </si>
  <si>
    <t>PUS7L</t>
  </si>
  <si>
    <t>PTPN22</t>
  </si>
  <si>
    <t>CCL3L1</t>
  </si>
  <si>
    <t>SLC24A1</t>
  </si>
  <si>
    <t>EPB41</t>
  </si>
  <si>
    <t>GCFC2</t>
  </si>
  <si>
    <t>SLC25A6</t>
  </si>
  <si>
    <t>ZNF7</t>
  </si>
  <si>
    <t>PRELID1</t>
  </si>
  <si>
    <t>SMAD5</t>
  </si>
  <si>
    <t>CHRNA9</t>
  </si>
  <si>
    <t>FAM78A</t>
  </si>
  <si>
    <t>CYP7A1</t>
  </si>
  <si>
    <t>SPINT2</t>
  </si>
  <si>
    <t>MARCO</t>
  </si>
  <si>
    <t>LEF1</t>
  </si>
  <si>
    <t>MGAT4A</t>
  </si>
  <si>
    <t>SFMBT2</t>
  </si>
  <si>
    <t>ELOVL7</t>
  </si>
  <si>
    <t>RBM3</t>
  </si>
  <si>
    <t>POMP</t>
  </si>
  <si>
    <t>DDHD1</t>
  </si>
  <si>
    <t>SNAPC1</t>
  </si>
  <si>
    <t>CCL1</t>
  </si>
  <si>
    <t>BHLHE41</t>
  </si>
  <si>
    <t>CD33</t>
  </si>
  <si>
    <t>GLI4</t>
  </si>
  <si>
    <t>CD4</t>
  </si>
  <si>
    <t>Z93241.1</t>
  </si>
  <si>
    <t>MRTO4</t>
  </si>
  <si>
    <t>MINDY2</t>
  </si>
  <si>
    <t>NEURL3</t>
  </si>
  <si>
    <t>ZNF652</t>
  </si>
  <si>
    <t>FLYWCH2</t>
  </si>
  <si>
    <t>C12orf75</t>
  </si>
  <si>
    <t>BCL7A</t>
  </si>
  <si>
    <t>UBALD2</t>
  </si>
  <si>
    <t>ARHGEF40</t>
  </si>
  <si>
    <t>MRPL4</t>
  </si>
  <si>
    <t>ATF3</t>
  </si>
  <si>
    <t>GGCT</t>
  </si>
  <si>
    <t>PIK3AP1</t>
  </si>
  <si>
    <t>HIST2H3PS2</t>
  </si>
  <si>
    <t>LSMEM1</t>
  </si>
  <si>
    <t>USP36</t>
  </si>
  <si>
    <t>CHST2</t>
  </si>
  <si>
    <t>FCER1G</t>
  </si>
  <si>
    <t>CEBPD</t>
  </si>
  <si>
    <t>RASGRP3</t>
  </si>
  <si>
    <t>MCEMP1</t>
  </si>
  <si>
    <t>RPS10</t>
  </si>
  <si>
    <t>SLC22A18</t>
  </si>
  <si>
    <t>NRARP</t>
  </si>
  <si>
    <t>TPI1</t>
  </si>
  <si>
    <t>EIF3I</t>
  </si>
  <si>
    <t>PPIG</t>
  </si>
  <si>
    <t>MCF2L</t>
  </si>
  <si>
    <t>EPGN</t>
  </si>
  <si>
    <t>STAT4</t>
  </si>
  <si>
    <t>IER5L</t>
  </si>
  <si>
    <t>NXN</t>
  </si>
  <si>
    <t>TBC1D9</t>
  </si>
  <si>
    <t>CASP4</t>
  </si>
  <si>
    <t>CFLAR</t>
  </si>
  <si>
    <t>APEX1</t>
  </si>
  <si>
    <t>SPOCK2</t>
  </si>
  <si>
    <t>FBXO45</t>
  </si>
  <si>
    <t>RAB11FIP1</t>
  </si>
  <si>
    <t>ICA1L</t>
  </si>
  <si>
    <t>SLC30A4</t>
  </si>
  <si>
    <t>GNAI2</t>
  </si>
  <si>
    <t>TNFSF9</t>
  </si>
  <si>
    <t>BRI3BP</t>
  </si>
  <si>
    <t>SLC4A7</t>
  </si>
  <si>
    <t>ZMAT1</t>
  </si>
  <si>
    <t>AL117339.4</t>
  </si>
  <si>
    <t>PRG2</t>
  </si>
  <si>
    <t>PDIA3</t>
  </si>
  <si>
    <t>TRAF5</t>
  </si>
  <si>
    <t>SPRY1</t>
  </si>
  <si>
    <t>TUBA1A</t>
  </si>
  <si>
    <t>ATP6V0A1</t>
  </si>
  <si>
    <t>HHEX</t>
  </si>
  <si>
    <t>F12</t>
  </si>
  <si>
    <t>FAM217B</t>
  </si>
  <si>
    <t>CLN6</t>
  </si>
  <si>
    <t>WAS</t>
  </si>
  <si>
    <t>ZMYND19</t>
  </si>
  <si>
    <t>AP000787.1</t>
  </si>
  <si>
    <t>DCTPP1</t>
  </si>
  <si>
    <t>TMEM245</t>
  </si>
  <si>
    <t>MICAL3</t>
  </si>
  <si>
    <t>ARMC9</t>
  </si>
  <si>
    <t>BAALC</t>
  </si>
  <si>
    <t>PLEK</t>
  </si>
  <si>
    <t>CYBB</t>
  </si>
  <si>
    <t>TIMP1</t>
  </si>
  <si>
    <t>AL158832.2</t>
  </si>
  <si>
    <t>MIDN</t>
  </si>
  <si>
    <t>PCYOX1</t>
  </si>
  <si>
    <t>DNAJA1</t>
  </si>
  <si>
    <t>IMPACT</t>
  </si>
  <si>
    <t>HDC</t>
  </si>
  <si>
    <t>GABARAPL1</t>
  </si>
  <si>
    <t>LAMP1</t>
  </si>
  <si>
    <t>SLC6A8</t>
  </si>
  <si>
    <t>TRAF3IP3</t>
  </si>
  <si>
    <t>MDFIC</t>
  </si>
  <si>
    <t>ATP10A</t>
  </si>
  <si>
    <t>ARL5B</t>
  </si>
  <si>
    <t>PPP1R32</t>
  </si>
  <si>
    <t>FTCD</t>
  </si>
  <si>
    <t>PGAP1</t>
  </si>
  <si>
    <t>COL1A1</t>
  </si>
  <si>
    <t>CCDC144A</t>
  </si>
  <si>
    <t>SERPINB10</t>
  </si>
  <si>
    <t>FCER2</t>
  </si>
  <si>
    <t>ENTPD1</t>
  </si>
  <si>
    <t>TCL1A</t>
  </si>
  <si>
    <t>NR4A1</t>
  </si>
  <si>
    <t>B3GALT2</t>
  </si>
  <si>
    <t>MYCN</t>
  </si>
  <si>
    <t>FBLN5</t>
  </si>
  <si>
    <t>PKIG</t>
  </si>
  <si>
    <t>CCR6</t>
  </si>
  <si>
    <t>CD27</t>
  </si>
  <si>
    <t>CISD1</t>
  </si>
  <si>
    <t>TMEM107</t>
  </si>
  <si>
    <t>SELENOW</t>
  </si>
  <si>
    <t>RYBP</t>
  </si>
  <si>
    <t>HOXA6</t>
  </si>
  <si>
    <t>NR1D1</t>
  </si>
  <si>
    <t>HLA-DPA1</t>
  </si>
  <si>
    <t>TNNT2</t>
  </si>
  <si>
    <t>GALNT3</t>
  </si>
  <si>
    <t>CD93</t>
  </si>
  <si>
    <t>URM1</t>
  </si>
  <si>
    <t>ACSM3</t>
  </si>
  <si>
    <t>CKAP4</t>
  </si>
  <si>
    <t>LGALS12</t>
  </si>
  <si>
    <t>SMAD2</t>
  </si>
  <si>
    <t>HVCN1</t>
  </si>
  <si>
    <t>IRF8</t>
  </si>
  <si>
    <t>GCNA</t>
  </si>
  <si>
    <t>TLR6</t>
  </si>
  <si>
    <t>CD3G</t>
  </si>
  <si>
    <t>NME1</t>
  </si>
  <si>
    <t>TMEM156</t>
  </si>
  <si>
    <t>KLF2</t>
  </si>
  <si>
    <t>CXCR6</t>
  </si>
  <si>
    <t>SLC45A3</t>
  </si>
  <si>
    <t>TNFSF8</t>
  </si>
  <si>
    <t>TSPO</t>
  </si>
  <si>
    <t>LILRA5</t>
  </si>
  <si>
    <t>PLAAT3</t>
  </si>
  <si>
    <t>E2F2</t>
  </si>
  <si>
    <t>SEMA6B</t>
  </si>
  <si>
    <t>MZT2A</t>
  </si>
  <si>
    <t>FOSL2</t>
  </si>
  <si>
    <t>TNFSF10</t>
  </si>
  <si>
    <t>NOLC1</t>
  </si>
  <si>
    <t>GCNT2</t>
  </si>
  <si>
    <t>PSIP1</t>
  </si>
  <si>
    <t>BAX</t>
  </si>
  <si>
    <t>G0S2</t>
  </si>
  <si>
    <t>MAL</t>
  </si>
  <si>
    <t>F2R</t>
  </si>
  <si>
    <t>MMP2</t>
  </si>
  <si>
    <t>LGMN</t>
  </si>
  <si>
    <t>BRI3</t>
  </si>
  <si>
    <t>HIST1H2BF</t>
  </si>
  <si>
    <t>MCTP1</t>
  </si>
  <si>
    <t>SNRPA1</t>
  </si>
  <si>
    <t>INPP1</t>
  </si>
  <si>
    <t>TOMM40</t>
  </si>
  <si>
    <t>ZNF708</t>
  </si>
  <si>
    <t>BMS1</t>
  </si>
  <si>
    <t>RCC1</t>
  </si>
  <si>
    <t>CAVIN1</t>
  </si>
  <si>
    <t>NELL2</t>
  </si>
  <si>
    <t>ABHD5</t>
  </si>
  <si>
    <t>OSBPL8</t>
  </si>
  <si>
    <t>NDUFB9</t>
  </si>
  <si>
    <t>RPL18A</t>
  </si>
  <si>
    <t>KLF7</t>
  </si>
  <si>
    <t>SYCP2L</t>
  </si>
  <si>
    <t>SNRPD1</t>
  </si>
  <si>
    <t>THOC1</t>
  </si>
  <si>
    <t>CPEB4</t>
  </si>
  <si>
    <t>SFXN1</t>
  </si>
  <si>
    <t>NCF4</t>
  </si>
  <si>
    <t>HIVEP1</t>
  </si>
  <si>
    <t>LIPA</t>
  </si>
  <si>
    <t>MCOLN3</t>
  </si>
  <si>
    <t>PAK1IP1</t>
  </si>
  <si>
    <t>TUBA4A</t>
  </si>
  <si>
    <t>JMY</t>
  </si>
  <si>
    <t>CD274</t>
  </si>
  <si>
    <t>PHEX</t>
  </si>
  <si>
    <t>MEIS1</t>
  </si>
  <si>
    <t>EIF4G1</t>
  </si>
  <si>
    <t>SRGAP3</t>
  </si>
  <si>
    <t>GFOD1</t>
  </si>
  <si>
    <t>CHST12</t>
  </si>
  <si>
    <t>CTLA4</t>
  </si>
  <si>
    <t>PDIA4</t>
  </si>
  <si>
    <t>VAMP8</t>
  </si>
  <si>
    <t>SLC1A3</t>
  </si>
  <si>
    <t>LZTFL1</t>
  </si>
  <si>
    <t>ABRACL</t>
  </si>
  <si>
    <t>GRAMD1B</t>
  </si>
  <si>
    <t>ADAMTS1</t>
  </si>
  <si>
    <t>PHF10</t>
  </si>
  <si>
    <t>A2M</t>
  </si>
  <si>
    <t>ABCC4</t>
  </si>
  <si>
    <t>CIR1</t>
  </si>
  <si>
    <t>HELB</t>
  </si>
  <si>
    <t>MRPS34</t>
  </si>
  <si>
    <t>FGL2</t>
  </si>
  <si>
    <t>GUCY1A1</t>
  </si>
  <si>
    <t>CBR4</t>
  </si>
  <si>
    <t>RPL41</t>
  </si>
  <si>
    <t>SYCP3</t>
  </si>
  <si>
    <t>LACTB</t>
  </si>
  <si>
    <t>S1PR5</t>
  </si>
  <si>
    <t>TESC</t>
  </si>
  <si>
    <t>PECAM1</t>
  </si>
  <si>
    <t>SH2D2A</t>
  </si>
  <si>
    <t>ST8SIA4</t>
  </si>
  <si>
    <t>NPC2</t>
  </si>
  <si>
    <t>DENND3</t>
  </si>
  <si>
    <t>AL354740.1</t>
  </si>
  <si>
    <t>ZNF549</t>
  </si>
  <si>
    <t>SIGLEC6</t>
  </si>
  <si>
    <t>MERTK</t>
  </si>
  <si>
    <t>IL3RA</t>
  </si>
  <si>
    <t>NIFK</t>
  </si>
  <si>
    <t>DDX27</t>
  </si>
  <si>
    <t>JUNB</t>
  </si>
  <si>
    <t>GOLIM4</t>
  </si>
  <si>
    <t>PASK</t>
  </si>
  <si>
    <t>ZNF844</t>
  </si>
  <si>
    <t>ZNF366</t>
  </si>
  <si>
    <t>IGKV1-5</t>
  </si>
  <si>
    <t>ZNF385A</t>
  </si>
  <si>
    <t>C17orf49</t>
  </si>
  <si>
    <t>TXK</t>
  </si>
  <si>
    <t>LRRCC1</t>
  </si>
  <si>
    <t>NOP16</t>
  </si>
  <si>
    <t>CEBPB</t>
  </si>
  <si>
    <t>FURIN</t>
  </si>
  <si>
    <t>TMEM176A</t>
  </si>
  <si>
    <t>ZNF469</t>
  </si>
  <si>
    <t>RAB37</t>
  </si>
  <si>
    <t>PRF1</t>
  </si>
  <si>
    <t>MED12L</t>
  </si>
  <si>
    <t>BAG5</t>
  </si>
  <si>
    <t>TOB2</t>
  </si>
  <si>
    <t>SLC4A10</t>
  </si>
  <si>
    <t>GAPT</t>
  </si>
  <si>
    <t>TENT5C</t>
  </si>
  <si>
    <t>RHOU</t>
  </si>
  <si>
    <t>GCLM</t>
  </si>
  <si>
    <t>LY75</t>
  </si>
  <si>
    <t>SNX10</t>
  </si>
  <si>
    <t>EVL</t>
  </si>
  <si>
    <t>KLRK1</t>
  </si>
  <si>
    <t>ADORA3</t>
  </si>
  <si>
    <t>NCF1</t>
  </si>
  <si>
    <t>SLC9A7</t>
  </si>
  <si>
    <t>IGHG4</t>
  </si>
  <si>
    <t>KCNK6</t>
  </si>
  <si>
    <t>LAG3</t>
  </si>
  <si>
    <t>GZMH</t>
  </si>
  <si>
    <t>IQSEC2</t>
  </si>
  <si>
    <t>SHMT2</t>
  </si>
  <si>
    <t>HSPB1</t>
  </si>
  <si>
    <t>TBC1D2</t>
  </si>
  <si>
    <t>MYO1C</t>
  </si>
  <si>
    <t>TXLNB</t>
  </si>
  <si>
    <t>COX7C</t>
  </si>
  <si>
    <t>EIF5A</t>
  </si>
  <si>
    <t>HNRNPAB</t>
  </si>
  <si>
    <t>TRIM8</t>
  </si>
  <si>
    <t>CSF3R</t>
  </si>
  <si>
    <t>RGL1</t>
  </si>
  <si>
    <t>SLC12A7</t>
  </si>
  <si>
    <t>IGHV3-7</t>
  </si>
  <si>
    <t>RNASE6</t>
  </si>
  <si>
    <t>GALNT2</t>
  </si>
  <si>
    <t>CCDC191</t>
  </si>
  <si>
    <t>CD22</t>
  </si>
  <si>
    <t>MORF4L2</t>
  </si>
  <si>
    <t>KIAA1522</t>
  </si>
  <si>
    <t>CD28</t>
  </si>
  <si>
    <t>HBD</t>
  </si>
  <si>
    <t>NBN</t>
  </si>
  <si>
    <t>RRAD</t>
  </si>
  <si>
    <t>C17orf58</t>
  </si>
  <si>
    <t>ADGRE2</t>
  </si>
  <si>
    <t>SRM</t>
  </si>
  <si>
    <t>ZNF891</t>
  </si>
  <si>
    <t>TDP2</t>
  </si>
  <si>
    <t>SCUBE2</t>
  </si>
  <si>
    <t>ANXA2R</t>
  </si>
  <si>
    <t>MSRB3</t>
  </si>
  <si>
    <t>PHB</t>
  </si>
  <si>
    <t>DEPDC7</t>
  </si>
  <si>
    <t>PHPT1</t>
  </si>
  <si>
    <t>SLC27A2</t>
  </si>
  <si>
    <t>HCAR2</t>
  </si>
  <si>
    <t>RAB5IF</t>
  </si>
  <si>
    <t>TMPO</t>
  </si>
  <si>
    <t>AP000977.1</t>
  </si>
  <si>
    <t>IDI1</t>
  </si>
  <si>
    <t>CXCL9</t>
  </si>
  <si>
    <t>PSMA7</t>
  </si>
  <si>
    <t>BLZF1</t>
  </si>
  <si>
    <t>IL9R</t>
  </si>
  <si>
    <t>TARS</t>
  </si>
  <si>
    <t>ZMIZ1</t>
  </si>
  <si>
    <t>SLC35E3</t>
  </si>
  <si>
    <t>CD302</t>
  </si>
  <si>
    <t>ZNF493</t>
  </si>
  <si>
    <t>SLC3A2</t>
  </si>
  <si>
    <t>IL16</t>
  </si>
  <si>
    <t>RILPL2</t>
  </si>
  <si>
    <t>SNCA</t>
  </si>
  <si>
    <t>RGS10</t>
  </si>
  <si>
    <t>SLC36A1</t>
  </si>
  <si>
    <t>AL049840.5</t>
  </si>
  <si>
    <t>ATP2B4</t>
  </si>
  <si>
    <t>DOCK7</t>
  </si>
  <si>
    <t>CD52</t>
  </si>
  <si>
    <t>SLC2A11</t>
  </si>
  <si>
    <t>DIPK1B</t>
  </si>
  <si>
    <t>CEP170</t>
  </si>
  <si>
    <t>POP1</t>
  </si>
  <si>
    <t>MAP1LC3A</t>
  </si>
  <si>
    <t>ZFP36L2</t>
  </si>
  <si>
    <t>SLC2A1</t>
  </si>
  <si>
    <t>TIMP2</t>
  </si>
  <si>
    <t>RASD1</t>
  </si>
  <si>
    <t>REST</t>
  </si>
  <si>
    <t>PEX5L</t>
  </si>
  <si>
    <t>TMC8</t>
  </si>
  <si>
    <t>IL27RA</t>
  </si>
  <si>
    <t>HACD1</t>
  </si>
  <si>
    <t>VPS37B</t>
  </si>
  <si>
    <t>TRDMT1</t>
  </si>
  <si>
    <t>SMOX</t>
  </si>
  <si>
    <t>GLMP</t>
  </si>
  <si>
    <t>CLCF1</t>
  </si>
  <si>
    <t>SHISA8</t>
  </si>
  <si>
    <t>EHBP1L1</t>
  </si>
  <si>
    <t>CHD3</t>
  </si>
  <si>
    <t>ZNF33B</t>
  </si>
  <si>
    <t>ZNF577</t>
  </si>
  <si>
    <t>RHOF</t>
  </si>
  <si>
    <t>AL590714.1</t>
  </si>
  <si>
    <t>MYLIP</t>
  </si>
  <si>
    <t>ATRIP</t>
  </si>
  <si>
    <t>GAB3</t>
  </si>
  <si>
    <t>GMPR</t>
  </si>
  <si>
    <t>ETV3</t>
  </si>
  <si>
    <t>GABPB2</t>
  </si>
  <si>
    <t>STK26</t>
  </si>
  <si>
    <t>CALHM6</t>
  </si>
  <si>
    <t>UGCG</t>
  </si>
  <si>
    <t>TIMM23</t>
  </si>
  <si>
    <t>ZDBF2</t>
  </si>
  <si>
    <t>MPHOSPH6</t>
  </si>
  <si>
    <t>PTCD2</t>
  </si>
  <si>
    <t>YES1</t>
  </si>
  <si>
    <t>TNFSF13</t>
  </si>
  <si>
    <t>AL512590.3</t>
  </si>
  <si>
    <t>CCDC68</t>
  </si>
  <si>
    <t>BACE2</t>
  </si>
  <si>
    <t>C3AR1</t>
  </si>
  <si>
    <t>MRE11</t>
  </si>
  <si>
    <t>LAT</t>
  </si>
  <si>
    <t>AL356124.1</t>
  </si>
  <si>
    <t>CD82</t>
  </si>
  <si>
    <t>NPM3</t>
  </si>
  <si>
    <t>FCRL6</t>
  </si>
  <si>
    <t>TRAFD1</t>
  </si>
  <si>
    <t>DACH1</t>
  </si>
  <si>
    <t>CD300E</t>
  </si>
  <si>
    <t>CDCA7L</t>
  </si>
  <si>
    <t>RAB3D</t>
  </si>
  <si>
    <t>EEF1D</t>
  </si>
  <si>
    <t>GLT1D1</t>
  </si>
  <si>
    <t>ZNF331</t>
  </si>
  <si>
    <t>NFE2L3</t>
  </si>
  <si>
    <t>SERPINE2</t>
  </si>
  <si>
    <t>EBNA1BP2</t>
  </si>
  <si>
    <t>SLC35F2</t>
  </si>
  <si>
    <t>COL6A1</t>
  </si>
  <si>
    <t>GNPTAB</t>
  </si>
  <si>
    <t>PGGT1B</t>
  </si>
  <si>
    <t>CDK2AP2</t>
  </si>
  <si>
    <t>GLOD5</t>
  </si>
  <si>
    <t>OSBPL1A</t>
  </si>
  <si>
    <t>PTPN6</t>
  </si>
  <si>
    <t>MTM1</t>
  </si>
  <si>
    <t>ATP5F1B</t>
  </si>
  <si>
    <t>XCL2</t>
  </si>
  <si>
    <t>AP000240.1</t>
  </si>
  <si>
    <t>TTC38</t>
  </si>
  <si>
    <t>AKAP7</t>
  </si>
  <si>
    <t>HIST2H4B</t>
  </si>
  <si>
    <t>HOXA10</t>
  </si>
  <si>
    <t>P2RY1</t>
  </si>
  <si>
    <t>PLK2</t>
  </si>
  <si>
    <t>RPL8</t>
  </si>
  <si>
    <t>KAT6B</t>
  </si>
  <si>
    <t>ERC1</t>
  </si>
  <si>
    <t>HIST2H2BF</t>
  </si>
  <si>
    <t>MNDA</t>
  </si>
  <si>
    <t>TTK</t>
  </si>
  <si>
    <t>ATP10B</t>
  </si>
  <si>
    <t>VDAC1</t>
  </si>
  <si>
    <t>SPAG1</t>
  </si>
  <si>
    <t>SH3BP5</t>
  </si>
  <si>
    <t>PPBP</t>
  </si>
  <si>
    <t>CRISPLD1</t>
  </si>
  <si>
    <t>PM20D2</t>
  </si>
  <si>
    <t>IGLV1-51</t>
  </si>
  <si>
    <t>HNMT</t>
  </si>
  <si>
    <t>IGHG3</t>
  </si>
  <si>
    <t>DCXR</t>
  </si>
  <si>
    <t>TPSB2</t>
  </si>
  <si>
    <t>DNAJB9</t>
  </si>
  <si>
    <t>BLVRB</t>
  </si>
  <si>
    <t>EMP2</t>
  </si>
  <si>
    <t>PLPP3</t>
  </si>
  <si>
    <t>TCF7</t>
  </si>
  <si>
    <t>DDT</t>
  </si>
  <si>
    <t>GIMAP6</t>
  </si>
  <si>
    <t>HAPLN3</t>
  </si>
  <si>
    <t>AL731566.3</t>
  </si>
  <si>
    <t>CENPK</t>
  </si>
  <si>
    <t>RAB42</t>
  </si>
  <si>
    <t>ACOD1</t>
  </si>
  <si>
    <t>TET1</t>
  </si>
  <si>
    <t>OTULINL</t>
  </si>
  <si>
    <t>SPRED1</t>
  </si>
  <si>
    <t>TENM1</t>
  </si>
  <si>
    <t>GIMAP4</t>
  </si>
  <si>
    <t>PSMD14</t>
  </si>
  <si>
    <t>PPP1R14A</t>
  </si>
  <si>
    <t>GNL3</t>
  </si>
  <si>
    <t>FKBP7</t>
  </si>
  <si>
    <t>CD7</t>
  </si>
  <si>
    <t>ACTN2</t>
  </si>
  <si>
    <t>TBC1D12</t>
  </si>
  <si>
    <t>PTGFRN</t>
  </si>
  <si>
    <t>LCK</t>
  </si>
  <si>
    <t>PGGHG</t>
  </si>
  <si>
    <t>CARD6</t>
  </si>
  <si>
    <t>TMC6</t>
  </si>
  <si>
    <t>TARSL2</t>
  </si>
  <si>
    <t>NT5C3A</t>
  </si>
  <si>
    <t>ETS2</t>
  </si>
  <si>
    <t>GAL3ST4</t>
  </si>
  <si>
    <t>FBN1</t>
  </si>
  <si>
    <t>PARM1</t>
  </si>
  <si>
    <t>ITPR1</t>
  </si>
  <si>
    <t>RPL15</t>
  </si>
  <si>
    <t>AL008628.1</t>
  </si>
  <si>
    <t>PYHIN1</t>
  </si>
  <si>
    <t>PHACTR4</t>
  </si>
  <si>
    <t>IL18R1</t>
  </si>
  <si>
    <t>PROM1</t>
  </si>
  <si>
    <t>DNAAF1</t>
  </si>
  <si>
    <t>EYA4</t>
  </si>
  <si>
    <t>TLR1</t>
  </si>
  <si>
    <t>DHRS3</t>
  </si>
  <si>
    <t>TNFSF11</t>
  </si>
  <si>
    <t>SEPTIN4</t>
  </si>
  <si>
    <t>MLC1</t>
  </si>
  <si>
    <t>DHX29</t>
  </si>
  <si>
    <t>SSBP3</t>
  </si>
  <si>
    <t>CENPJ</t>
  </si>
  <si>
    <t>PLAGL1</t>
  </si>
  <si>
    <t>OTUD1</t>
  </si>
  <si>
    <t>HES4</t>
  </si>
  <si>
    <t>EN2</t>
  </si>
  <si>
    <t>DOK2</t>
  </si>
  <si>
    <t>TRIM21</t>
  </si>
  <si>
    <t>SRI</t>
  </si>
  <si>
    <t>SNRPF</t>
  </si>
  <si>
    <t>IRF7</t>
  </si>
  <si>
    <t>LRRC27</t>
  </si>
  <si>
    <t>TEX9</t>
  </si>
  <si>
    <t>HAS1</t>
  </si>
  <si>
    <t>OSBPL6</t>
  </si>
  <si>
    <t>IL12RB2</t>
  </si>
  <si>
    <t>LHFPL4</t>
  </si>
  <si>
    <t>SLC25A16</t>
  </si>
  <si>
    <t>GPNMB</t>
  </si>
  <si>
    <t>PLEKHA6</t>
  </si>
  <si>
    <t>AL133453.1</t>
  </si>
  <si>
    <t>NIBAN3</t>
  </si>
  <si>
    <t>CRYBG3</t>
  </si>
  <si>
    <t>SNRPE</t>
  </si>
  <si>
    <t>SSBP2</t>
  </si>
  <si>
    <t>IFIT5</t>
  </si>
  <si>
    <t>PLOD2</t>
  </si>
  <si>
    <t>ADA</t>
  </si>
  <si>
    <t>AP2S1</t>
  </si>
  <si>
    <t>SSPN</t>
  </si>
  <si>
    <t>MRAS</t>
  </si>
  <si>
    <t>SHPRH</t>
  </si>
  <si>
    <t>ZCCHC2</t>
  </si>
  <si>
    <t>LEPROTL1</t>
  </si>
  <si>
    <t>NEU4</t>
  </si>
  <si>
    <t>C1QTNF7</t>
  </si>
  <si>
    <t>RHOH</t>
  </si>
  <si>
    <t>OLFML2B</t>
  </si>
  <si>
    <t>HLA-DOB</t>
  </si>
  <si>
    <t>IGHG2</t>
  </si>
  <si>
    <t>TRAC</t>
  </si>
  <si>
    <t>HERC6</t>
  </si>
  <si>
    <t>FOXO3</t>
  </si>
  <si>
    <t>PTPN7</t>
  </si>
  <si>
    <t>HSPA6</t>
  </si>
  <si>
    <t>IGSF8</t>
  </si>
  <si>
    <t>IGHV3-23</t>
  </si>
  <si>
    <t>KLF10</t>
  </si>
  <si>
    <t>RPL39L</t>
  </si>
  <si>
    <t>VASH2</t>
  </si>
  <si>
    <t>E2F1</t>
  </si>
  <si>
    <t>CALR</t>
  </si>
  <si>
    <t>CHAC1</t>
  </si>
  <si>
    <t>ELL2</t>
  </si>
  <si>
    <t>KCNJ2</t>
  </si>
  <si>
    <t>CYP1A1</t>
  </si>
  <si>
    <t>CITED4</t>
  </si>
  <si>
    <t>THBD</t>
  </si>
  <si>
    <t>NCAPH</t>
  </si>
  <si>
    <t>AJ009632.2</t>
  </si>
  <si>
    <t>ANGPT1</t>
  </si>
  <si>
    <t>CCT6A</t>
  </si>
  <si>
    <t>PAWR</t>
  </si>
  <si>
    <t>RNF152</t>
  </si>
  <si>
    <t>CBX5</t>
  </si>
  <si>
    <t>BEND4</t>
  </si>
  <si>
    <t>PHF19</t>
  </si>
  <si>
    <t>HOMER2</t>
  </si>
  <si>
    <t>CD101</t>
  </si>
  <si>
    <t>RPL32</t>
  </si>
  <si>
    <t>LCP2</t>
  </si>
  <si>
    <t>FAM167A</t>
  </si>
  <si>
    <t>SPON2</t>
  </si>
  <si>
    <t>PHLDA2</t>
  </si>
  <si>
    <t>LYL1</t>
  </si>
  <si>
    <t>SLC30A1</t>
  </si>
  <si>
    <t>IGLC1</t>
  </si>
  <si>
    <t>LPAR6</t>
  </si>
  <si>
    <t>CCL18</t>
  </si>
  <si>
    <t>AASS</t>
  </si>
  <si>
    <t>VPREB3</t>
  </si>
  <si>
    <t>CEMIP2</t>
  </si>
  <si>
    <t>SLTM</t>
  </si>
  <si>
    <t>HIST1H2AG</t>
  </si>
  <si>
    <t>C16orf87</t>
  </si>
  <si>
    <t>PKHD1L1</t>
  </si>
  <si>
    <t>ZNF829</t>
  </si>
  <si>
    <t>CD3E</t>
  </si>
  <si>
    <t>SLC12A3</t>
  </si>
  <si>
    <t>EGR3</t>
  </si>
  <si>
    <t>LRRN3</t>
  </si>
  <si>
    <t>IDH1</t>
  </si>
  <si>
    <t>HLA-DOA</t>
  </si>
  <si>
    <t>NAIP</t>
  </si>
  <si>
    <t>RCAN1</t>
  </si>
  <si>
    <t>NEXN</t>
  </si>
  <si>
    <t>RIMS3</t>
  </si>
  <si>
    <t>TMCC2</t>
  </si>
  <si>
    <t>CD3D</t>
  </si>
  <si>
    <t>CDT1</t>
  </si>
  <si>
    <t>HSD17B4</t>
  </si>
  <si>
    <t>ARPC1B</t>
  </si>
  <si>
    <t>PARVB</t>
  </si>
  <si>
    <t>RPL29</t>
  </si>
  <si>
    <t>TEX14</t>
  </si>
  <si>
    <t>AL023584.2</t>
  </si>
  <si>
    <t>POLE3</t>
  </si>
  <si>
    <t>ZNFX1</t>
  </si>
  <si>
    <t>LILRB3</t>
  </si>
  <si>
    <t>KLF1</t>
  </si>
  <si>
    <t>CORO1C</t>
  </si>
  <si>
    <t>APOBEC3A</t>
  </si>
  <si>
    <t>GPR15</t>
  </si>
  <si>
    <t>CD9</t>
  </si>
  <si>
    <t>MGST2</t>
  </si>
  <si>
    <t>CCT3</t>
  </si>
  <si>
    <t>ENPP1</t>
  </si>
  <si>
    <t>KIAA0319L</t>
  </si>
  <si>
    <t>AL157895.1</t>
  </si>
  <si>
    <t>FAM126A</t>
  </si>
  <si>
    <t>BLVRA</t>
  </si>
  <si>
    <t>RAN</t>
  </si>
  <si>
    <t>MARCH1</t>
  </si>
  <si>
    <t>TRAT1</t>
  </si>
  <si>
    <t>NUP37</t>
  </si>
  <si>
    <t>AFMID</t>
  </si>
  <si>
    <t>TPD52</t>
  </si>
  <si>
    <t>TMCC3</t>
  </si>
  <si>
    <t>PARP9</t>
  </si>
  <si>
    <t>GABPB1</t>
  </si>
  <si>
    <t>GREM1</t>
  </si>
  <si>
    <t>EAF2</t>
  </si>
  <si>
    <t>PRAM1</t>
  </si>
  <si>
    <t>NHP2</t>
  </si>
  <si>
    <t>SLC39A10</t>
  </si>
  <si>
    <t>CDKN1C</t>
  </si>
  <si>
    <t>DTX3L</t>
  </si>
  <si>
    <t>ATP8B4</t>
  </si>
  <si>
    <t>YPEL5</t>
  </si>
  <si>
    <t>TBC1D13</t>
  </si>
  <si>
    <t>PRICKLE2</t>
  </si>
  <si>
    <t>WDR43</t>
  </si>
  <si>
    <t>CKAP2</t>
  </si>
  <si>
    <t>CEP295</t>
  </si>
  <si>
    <t>TAL1</t>
  </si>
  <si>
    <t>PELI1</t>
  </si>
  <si>
    <t>ICAM5</t>
  </si>
  <si>
    <t>ENHO</t>
  </si>
  <si>
    <t>C16orf74</t>
  </si>
  <si>
    <t>SMIM24</t>
  </si>
  <si>
    <t>XPO1</t>
  </si>
  <si>
    <t>RPS28</t>
  </si>
  <si>
    <t>SEM1</t>
  </si>
  <si>
    <t>POLD4</t>
  </si>
  <si>
    <t>FAM102A</t>
  </si>
  <si>
    <t>AL355075.4</t>
  </si>
  <si>
    <t>RIN2</t>
  </si>
  <si>
    <t>ATP6V0C</t>
  </si>
  <si>
    <t>RASSF4</t>
  </si>
  <si>
    <t>MANEA</t>
  </si>
  <si>
    <t>ARHGEF7</t>
  </si>
  <si>
    <t>CCT5</t>
  </si>
  <si>
    <t>FBXO43</t>
  </si>
  <si>
    <t>KANK1</t>
  </si>
  <si>
    <t>ACP2</t>
  </si>
  <si>
    <t>FERMT2</t>
  </si>
  <si>
    <t>STAP1</t>
  </si>
  <si>
    <t>CDKN2AIPNL</t>
  </si>
  <si>
    <t>MAP4K2</t>
  </si>
  <si>
    <t>PRDM8</t>
  </si>
  <si>
    <t>FPR3</t>
  </si>
  <si>
    <t>BATF3</t>
  </si>
  <si>
    <t>ETV2</t>
  </si>
  <si>
    <t>UBE2L6</t>
  </si>
  <si>
    <t>HTR1F</t>
  </si>
  <si>
    <t>ERGIC1</t>
  </si>
  <si>
    <t>HMGB3</t>
  </si>
  <si>
    <t>OLR1</t>
  </si>
  <si>
    <t>BLNK</t>
  </si>
  <si>
    <t>PIAS2</t>
  </si>
  <si>
    <t>ERG</t>
  </si>
  <si>
    <t>GASK1B</t>
  </si>
  <si>
    <t>TNFRSF25</t>
  </si>
  <si>
    <t>IGLC3</t>
  </si>
  <si>
    <t>SPEN</t>
  </si>
  <si>
    <t>KSR1</t>
  </si>
  <si>
    <t>IZUMO4</t>
  </si>
  <si>
    <t>SIRPB1</t>
  </si>
  <si>
    <t>PRSS57</t>
  </si>
  <si>
    <t>CTSW</t>
  </si>
  <si>
    <t>TES</t>
  </si>
  <si>
    <t>HIST1H2BG</t>
  </si>
  <si>
    <t>ABHD12</t>
  </si>
  <si>
    <t>EFNA1</t>
  </si>
  <si>
    <t>SLCO5A1</t>
  </si>
  <si>
    <t>CCR10</t>
  </si>
  <si>
    <t>RPL19</t>
  </si>
  <si>
    <t>SYP</t>
  </si>
  <si>
    <t>FLG2</t>
  </si>
  <si>
    <t>PTGIR</t>
  </si>
  <si>
    <t>MITF</t>
  </si>
  <si>
    <t>CLEC4C</t>
  </si>
  <si>
    <t>FAM241A</t>
  </si>
  <si>
    <t>PSMC3IP</t>
  </si>
  <si>
    <t>HOXA9</t>
  </si>
  <si>
    <t>SLFN12L</t>
  </si>
  <si>
    <t>ALOX5</t>
  </si>
  <si>
    <t>FKBP1A</t>
  </si>
  <si>
    <t>AL133259.1</t>
  </si>
  <si>
    <t>XCL1</t>
  </si>
  <si>
    <t>GLIPR1</t>
  </si>
  <si>
    <t>TRIM58</t>
  </si>
  <si>
    <t>CYP27A1</t>
  </si>
  <si>
    <t>ABLIM1</t>
  </si>
  <si>
    <t>DSG2</t>
  </si>
  <si>
    <t>KCNE1</t>
  </si>
  <si>
    <t>DTD1</t>
  </si>
  <si>
    <t>OPN3</t>
  </si>
  <si>
    <t>DENND5B</t>
  </si>
  <si>
    <t>CD81</t>
  </si>
  <si>
    <t>FCGR2B</t>
  </si>
  <si>
    <t>NLN</t>
  </si>
  <si>
    <t>AL391832.2</t>
  </si>
  <si>
    <t>ARC</t>
  </si>
  <si>
    <t>NCEH1</t>
  </si>
  <si>
    <t>AL450992.1</t>
  </si>
  <si>
    <t>SPRED2</t>
  </si>
  <si>
    <t>IGHV3-21</t>
  </si>
  <si>
    <t>MAP3K2</t>
  </si>
  <si>
    <t>CDC6</t>
  </si>
  <si>
    <t>KIAA0895</t>
  </si>
  <si>
    <t>CD300A</t>
  </si>
  <si>
    <t>CBFA2T3</t>
  </si>
  <si>
    <t>PPIF</t>
  </si>
  <si>
    <t>GLDC</t>
  </si>
  <si>
    <t>UMPS</t>
  </si>
  <si>
    <t>AP003472.2</t>
  </si>
  <si>
    <t>HMOX1</t>
  </si>
  <si>
    <t>ITK</t>
  </si>
  <si>
    <t>IL27</t>
  </si>
  <si>
    <t>ST6GAL1</t>
  </si>
  <si>
    <t>SOWAHC</t>
  </si>
  <si>
    <t>BNC2</t>
  </si>
  <si>
    <t>HSPG2</t>
  </si>
  <si>
    <t>PRMT1</t>
  </si>
  <si>
    <t>ATF4</t>
  </si>
  <si>
    <t>ATP1B2</t>
  </si>
  <si>
    <t>C3orf80</t>
  </si>
  <si>
    <t>MAP3K20</t>
  </si>
  <si>
    <t>CAMK4</t>
  </si>
  <si>
    <t>TNFRSF10D</t>
  </si>
  <si>
    <t>LRRK2</t>
  </si>
  <si>
    <t>RPL7A</t>
  </si>
  <si>
    <t>MAP2K6</t>
  </si>
  <si>
    <t>BCL11B</t>
  </si>
  <si>
    <t>MPZL2</t>
  </si>
  <si>
    <t>ZNF367</t>
  </si>
  <si>
    <t>GATA2</t>
  </si>
  <si>
    <t>DNASE2</t>
  </si>
  <si>
    <t>WNK2</t>
  </si>
  <si>
    <t>SLC16A7</t>
  </si>
  <si>
    <t>FYN</t>
  </si>
  <si>
    <t>HAS2</t>
  </si>
  <si>
    <t>CEP152</t>
  </si>
  <si>
    <t>CRYGD</t>
  </si>
  <si>
    <t>GEM</t>
  </si>
  <si>
    <t>FAM153CP</t>
  </si>
  <si>
    <t>SINHCAF</t>
  </si>
  <si>
    <t>CTSD</t>
  </si>
  <si>
    <t>NCR1</t>
  </si>
  <si>
    <t>GATA1</t>
  </si>
  <si>
    <t>TRABD2A</t>
  </si>
  <si>
    <t>PSMD5</t>
  </si>
  <si>
    <t>ALOX15B</t>
  </si>
  <si>
    <t>STRIP2</t>
  </si>
  <si>
    <t>MAFA</t>
  </si>
  <si>
    <t>MYCT1</t>
  </si>
  <si>
    <t>IVNS1ABP</t>
  </si>
  <si>
    <t>CKLF</t>
  </si>
  <si>
    <t>TCEAL9</t>
  </si>
  <si>
    <t>B4GALT6</t>
  </si>
  <si>
    <t>PTGDR</t>
  </si>
  <si>
    <t>DPF3</t>
  </si>
  <si>
    <t>MT-ND6</t>
  </si>
  <si>
    <t>HSPA1B</t>
  </si>
  <si>
    <t>GUCY1B1</t>
  </si>
  <si>
    <t>ATM</t>
  </si>
  <si>
    <t>AL078604.2</t>
  </si>
  <si>
    <t>NAA25</t>
  </si>
  <si>
    <t>SEL1L3</t>
  </si>
  <si>
    <t>TDRD3</t>
  </si>
  <si>
    <t>PLD4</t>
  </si>
  <si>
    <t>KDM7A</t>
  </si>
  <si>
    <t>LILRB2</t>
  </si>
  <si>
    <t>KIF26B</t>
  </si>
  <si>
    <t>AFF3</t>
  </si>
  <si>
    <t>ELOVL6</t>
  </si>
  <si>
    <t>ITGB2</t>
  </si>
  <si>
    <t>MYO1F</t>
  </si>
  <si>
    <t>DNAJB1</t>
  </si>
  <si>
    <t>AL034397.3</t>
  </si>
  <si>
    <t>MPZL1</t>
  </si>
  <si>
    <t>SLC7A8</t>
  </si>
  <si>
    <t>MTRNR2L10</t>
  </si>
  <si>
    <t>DLL4</t>
  </si>
  <si>
    <t>CEP55</t>
  </si>
  <si>
    <t>SHTN1</t>
  </si>
  <si>
    <t>RANBP1</t>
  </si>
  <si>
    <t>DPPA4</t>
  </si>
  <si>
    <t>PRNP</t>
  </si>
  <si>
    <t>YPEL1</t>
  </si>
  <si>
    <t>GAS2L3</t>
  </si>
  <si>
    <t>VDR</t>
  </si>
  <si>
    <t>CX3CR1</t>
  </si>
  <si>
    <t>HIST1H3H</t>
  </si>
  <si>
    <t>CNRIP1</t>
  </si>
  <si>
    <t>LHFPL2</t>
  </si>
  <si>
    <t>TSPAN33</t>
  </si>
  <si>
    <t>COL18A1</t>
  </si>
  <si>
    <t>LTA4H</t>
  </si>
  <si>
    <t>TM4SF19</t>
  </si>
  <si>
    <t>SNX9</t>
  </si>
  <si>
    <t>AATK</t>
  </si>
  <si>
    <t>HES1</t>
  </si>
  <si>
    <t>AZIN1-AS1</t>
  </si>
  <si>
    <t>AL121603.2</t>
  </si>
  <si>
    <t>CLEC7A</t>
  </si>
  <si>
    <t>CCDC167</t>
  </si>
  <si>
    <t>GIMAP1</t>
  </si>
  <si>
    <t>POGLUT1</t>
  </si>
  <si>
    <t>IGLV3-21</t>
  </si>
  <si>
    <t>CES1</t>
  </si>
  <si>
    <t>KCNJ10</t>
  </si>
  <si>
    <t>PLA2G6</t>
  </si>
  <si>
    <t>CRISPLD2</t>
  </si>
  <si>
    <t>IGHA2</t>
  </si>
  <si>
    <t>PALD1</t>
  </si>
  <si>
    <t>CCNB2</t>
  </si>
  <si>
    <t>POLG2</t>
  </si>
  <si>
    <t>LAD1</t>
  </si>
  <si>
    <t>IGHG1</t>
  </si>
  <si>
    <t>CD14</t>
  </si>
  <si>
    <t>LILRA4</t>
  </si>
  <si>
    <t>ACTN1</t>
  </si>
  <si>
    <t>RAP2B</t>
  </si>
  <si>
    <t>FLRT2</t>
  </si>
  <si>
    <t>COL4A4</t>
  </si>
  <si>
    <t>WDHD1</t>
  </si>
  <si>
    <t>CD160</t>
  </si>
  <si>
    <t>KLF4</t>
  </si>
  <si>
    <t>NOP58</t>
  </si>
  <si>
    <t>JAKMIP2</t>
  </si>
  <si>
    <t>AKAP5</t>
  </si>
  <si>
    <t>CD79B</t>
  </si>
  <si>
    <t>CYTL1</t>
  </si>
  <si>
    <t>NLRP3</t>
  </si>
  <si>
    <t>APLP1</t>
  </si>
  <si>
    <t>BX255923.2</t>
  </si>
  <si>
    <t>TNFRSF17</t>
  </si>
  <si>
    <t>SFPQ</t>
  </si>
  <si>
    <t>GALNT1</t>
  </si>
  <si>
    <t>CD6</t>
  </si>
  <si>
    <t>CYTH4</t>
  </si>
  <si>
    <t>NACC2</t>
  </si>
  <si>
    <t>ADAP2</t>
  </si>
  <si>
    <t>KDM2B</t>
  </si>
  <si>
    <t>GNG7</t>
  </si>
  <si>
    <t>PHLDA3</t>
  </si>
  <si>
    <t>ZBED2</t>
  </si>
  <si>
    <t>TCTN3</t>
  </si>
  <si>
    <t>CISH</t>
  </si>
  <si>
    <t>FUCA1</t>
  </si>
  <si>
    <t>RAB9A</t>
  </si>
  <si>
    <t>IGLC2</t>
  </si>
  <si>
    <t>CCR2</t>
  </si>
  <si>
    <t>RPL14</t>
  </si>
  <si>
    <t>AAK1</t>
  </si>
  <si>
    <t>PA2G4</t>
  </si>
  <si>
    <t>TLR2</t>
  </si>
  <si>
    <t>ETS1</t>
  </si>
  <si>
    <t>AL096865.1</t>
  </si>
  <si>
    <t>GCSAML</t>
  </si>
  <si>
    <t>NPL</t>
  </si>
  <si>
    <t>AL590068.3</t>
  </si>
  <si>
    <t>COA1</t>
  </si>
  <si>
    <t>SLC18A2</t>
  </si>
  <si>
    <t>EMID1</t>
  </si>
  <si>
    <t>EIF1B</t>
  </si>
  <si>
    <t>FCGR2A</t>
  </si>
  <si>
    <t>FXYD2</t>
  </si>
  <si>
    <t>SERPINF1</t>
  </si>
  <si>
    <t>HILPDA</t>
  </si>
  <si>
    <t>ACP5</t>
  </si>
  <si>
    <t>GPR157</t>
  </si>
  <si>
    <t>DERL3</t>
  </si>
  <si>
    <t>CDCA3</t>
  </si>
  <si>
    <t>CTNNAL1</t>
  </si>
  <si>
    <t>AL023806.1</t>
  </si>
  <si>
    <t>CPNE5</t>
  </si>
  <si>
    <t>CD79A</t>
  </si>
  <si>
    <t>CD163</t>
  </si>
  <si>
    <t>FSTL3</t>
  </si>
  <si>
    <t>EGR2</t>
  </si>
  <si>
    <t>PACSIN1</t>
  </si>
  <si>
    <t>NFE2</t>
  </si>
  <si>
    <t>JCHAIN</t>
  </si>
  <si>
    <t>VARS</t>
  </si>
  <si>
    <t>TXNDC5</t>
  </si>
  <si>
    <t>CCL7</t>
  </si>
  <si>
    <t>CFAP46</t>
  </si>
  <si>
    <t>AL627171.2</t>
  </si>
  <si>
    <t>GLUL</t>
  </si>
  <si>
    <t>MAP1A</t>
  </si>
  <si>
    <t>NEFH</t>
  </si>
  <si>
    <t>FCN1</t>
  </si>
  <si>
    <t>P2RX7</t>
  </si>
  <si>
    <t>PTGDS</t>
  </si>
  <si>
    <t>SOCS2</t>
  </si>
  <si>
    <t>LPS_CD4_T_GEP7</t>
  </si>
  <si>
    <t>LPS_CD4_T_GEP6</t>
  </si>
  <si>
    <t>LPS_CD4_T_GEP5</t>
  </si>
  <si>
    <t>LPS_CD4_T_GEP4</t>
  </si>
  <si>
    <t>LPS_CD4_T_GEP3</t>
  </si>
  <si>
    <t>LPS_CD4_T_GEP2</t>
  </si>
  <si>
    <t>LPS_CD4_T_GEP1</t>
  </si>
  <si>
    <t>LPS_Mono_GEP9</t>
  </si>
  <si>
    <t>LPS_Mono_GEP8</t>
  </si>
  <si>
    <t>LPS_Mono_GEP7</t>
  </si>
  <si>
    <t>LPS_Mono_GEP6</t>
  </si>
  <si>
    <t>LPS_Mono_GEP5</t>
  </si>
  <si>
    <t>LPS_Mono_GEP4</t>
  </si>
  <si>
    <t>LPS_Mono_GEP3</t>
  </si>
  <si>
    <t>LPS_Mono_GEP2</t>
  </si>
  <si>
    <t>LPS_Mono_GEP1</t>
  </si>
  <si>
    <t>LPS_CD8_T_GEP5</t>
  </si>
  <si>
    <t>LPS_CD8_T_GEP4</t>
  </si>
  <si>
    <t>LPS_CD8_T_GEP3</t>
  </si>
  <si>
    <t>LPS_CD8_T_GEP2</t>
  </si>
  <si>
    <t>LPS_CD8_T_GEP1</t>
  </si>
  <si>
    <t>LPS_B_GEP9</t>
  </si>
  <si>
    <t>LPS_B_GEP8</t>
  </si>
  <si>
    <t>LPS_B_GEP7</t>
  </si>
  <si>
    <t>LPS_B_GEP6</t>
  </si>
  <si>
    <t>LPS_B_GEP5</t>
  </si>
  <si>
    <t>LPS_B_GEP4</t>
  </si>
  <si>
    <t>LPS_B_GEP3</t>
  </si>
  <si>
    <t>LPS_B_GEP2</t>
  </si>
  <si>
    <t>LPS_B_GEP1</t>
  </si>
  <si>
    <t>LPS_NK_GEP8</t>
  </si>
  <si>
    <t>LPS_NK_GEP7</t>
  </si>
  <si>
    <t>LPS_NK_GEP6</t>
  </si>
  <si>
    <t>LPS_NK_GEP5</t>
  </si>
  <si>
    <t>LPS_NK_GEP4</t>
  </si>
  <si>
    <t>LPS_NK_GEP3</t>
  </si>
  <si>
    <t>LPS_NK_GEP2</t>
  </si>
  <si>
    <t>LPS_NK_GEP1</t>
  </si>
  <si>
    <t>GEP7</t>
  </si>
  <si>
    <t>upregulated_by_LPS</t>
  </si>
  <si>
    <t>Mono</t>
  </si>
  <si>
    <t>NK</t>
  </si>
  <si>
    <t>GEP4</t>
  </si>
  <si>
    <t>GEP3</t>
  </si>
  <si>
    <t>CD8_T</t>
  </si>
  <si>
    <t>GEP1</t>
  </si>
  <si>
    <t>downregulated_by_LPS</t>
  </si>
  <si>
    <t>CD4_T</t>
  </si>
  <si>
    <t>B</t>
  </si>
  <si>
    <t>module</t>
  </si>
  <si>
    <t>LPS_response</t>
  </si>
  <si>
    <t>cell_type</t>
  </si>
  <si>
    <t>GPR180</t>
  </si>
  <si>
    <t>CLIP1</t>
  </si>
  <si>
    <t>MCUB</t>
  </si>
  <si>
    <t>RAB3GAP1</t>
  </si>
  <si>
    <t>SLC25A28</t>
  </si>
  <si>
    <t>YEATS2</t>
  </si>
  <si>
    <t>TANK</t>
  </si>
  <si>
    <t>AF165147.1</t>
  </si>
  <si>
    <t>TYMP</t>
  </si>
  <si>
    <t>SKI</t>
  </si>
  <si>
    <t>CD2AP</t>
  </si>
  <si>
    <t>HIVEP2</t>
  </si>
  <si>
    <t>JUND</t>
  </si>
  <si>
    <t>FAM102B</t>
  </si>
  <si>
    <t>RPAP3</t>
  </si>
  <si>
    <t>AIMP1</t>
  </si>
  <si>
    <t>ICE1</t>
  </si>
  <si>
    <t>WASHC4</t>
  </si>
  <si>
    <t>GOLGA8R</t>
  </si>
  <si>
    <t>BTG3</t>
  </si>
  <si>
    <t>APOBEC3H</t>
  </si>
  <si>
    <t>KLHL23</t>
  </si>
  <si>
    <t>CCR5</t>
  </si>
  <si>
    <t>TRIQK</t>
  </si>
  <si>
    <t>SBK1</t>
  </si>
  <si>
    <t>CA8</t>
  </si>
  <si>
    <t>RIF1</t>
  </si>
  <si>
    <t>GOLGA8N</t>
  </si>
  <si>
    <t>PHIP</t>
  </si>
  <si>
    <t>ZNF107</t>
  </si>
  <si>
    <t>PYURF</t>
  </si>
  <si>
    <t>ARNTL2</t>
  </si>
  <si>
    <t>MPIG6B</t>
  </si>
  <si>
    <t>ANKFY1</t>
  </si>
  <si>
    <t>STX17</t>
  </si>
  <si>
    <t>ALCAM</t>
  </si>
  <si>
    <t>AL354872.2</t>
  </si>
  <si>
    <t>DOCK10</t>
  </si>
  <si>
    <t>PEA15</t>
  </si>
  <si>
    <t>LHFPL6</t>
  </si>
  <si>
    <t>EIF4E3</t>
  </si>
  <si>
    <t>KEL</t>
  </si>
  <si>
    <t>TIFAB</t>
  </si>
  <si>
    <t>JAK2</t>
  </si>
  <si>
    <t>XBP1</t>
  </si>
  <si>
    <t>ST6GAL2</t>
  </si>
  <si>
    <t>COX17</t>
  </si>
  <si>
    <t>BIRC2</t>
  </si>
  <si>
    <t>CDK2AP1</t>
  </si>
  <si>
    <t>UPP1</t>
  </si>
  <si>
    <t>IFITM1</t>
  </si>
  <si>
    <t>CUL1</t>
  </si>
  <si>
    <t>TALDO1</t>
  </si>
  <si>
    <t>CCDC146</t>
  </si>
  <si>
    <t>AZI2</t>
  </si>
  <si>
    <t>SRGAP2C</t>
  </si>
  <si>
    <t>SFT2D2</t>
  </si>
  <si>
    <t>DNAJC15</t>
  </si>
  <si>
    <t>SLC15A3</t>
  </si>
  <si>
    <t>ANP32B</t>
  </si>
  <si>
    <t>SWAP70</t>
  </si>
  <si>
    <t>SLITRK5</t>
  </si>
  <si>
    <t>UHRF1BP1</t>
  </si>
  <si>
    <t>PARP11</t>
  </si>
  <si>
    <t>N4BP1</t>
  </si>
  <si>
    <t>CD207</t>
  </si>
  <si>
    <t>NQO2</t>
  </si>
  <si>
    <t>UBQLN2</t>
  </si>
  <si>
    <t>ZNRF1</t>
  </si>
  <si>
    <t>DRAP1</t>
  </si>
  <si>
    <t>FAM135A</t>
  </si>
  <si>
    <t>SOBP</t>
  </si>
  <si>
    <t>APOBEC3C</t>
  </si>
  <si>
    <t>BAG1</t>
  </si>
  <si>
    <t>COA6</t>
  </si>
  <si>
    <t>CAVIN2</t>
  </si>
  <si>
    <t>FLT3LG</t>
  </si>
  <si>
    <t>SLC41A2</t>
  </si>
  <si>
    <t>LDLRAD2</t>
  </si>
  <si>
    <t>ERAP2</t>
  </si>
  <si>
    <t>AZU1</t>
  </si>
  <si>
    <t>TBC1D1</t>
  </si>
  <si>
    <t>ZNF99</t>
  </si>
  <si>
    <t>SPTLC2</t>
  </si>
  <si>
    <t>SP140L</t>
  </si>
  <si>
    <t>PSMA4</t>
  </si>
  <si>
    <t>RUFY3</t>
  </si>
  <si>
    <t>LY96</t>
  </si>
  <si>
    <t>RBPJ</t>
  </si>
  <si>
    <t>MRPL1</t>
  </si>
  <si>
    <t>KLF5</t>
  </si>
  <si>
    <t>PRR5</t>
  </si>
  <si>
    <t>L3MBTL3</t>
  </si>
  <si>
    <t>SCN2B</t>
  </si>
  <si>
    <t>CD99</t>
  </si>
  <si>
    <t>GPATCH11</t>
  </si>
  <si>
    <t>ETNK1</t>
  </si>
  <si>
    <t>CRELD2</t>
  </si>
  <si>
    <t>PLEKHA5</t>
  </si>
  <si>
    <t>RLF</t>
  </si>
  <si>
    <t>SCOC</t>
  </si>
  <si>
    <t>SELENOS</t>
  </si>
  <si>
    <t>USP14</t>
  </si>
  <si>
    <t>CNP</t>
  </si>
  <si>
    <t>STARD3NL</t>
  </si>
  <si>
    <t>SYNPO2</t>
  </si>
  <si>
    <t>ME2</t>
  </si>
  <si>
    <t>UBXN2A</t>
  </si>
  <si>
    <t>EHD4</t>
  </si>
  <si>
    <t>GNG11</t>
  </si>
  <si>
    <t>SYNGR1</t>
  </si>
  <si>
    <t>YAF2</t>
  </si>
  <si>
    <t>DNAJC25</t>
  </si>
  <si>
    <t>EPB41L2</t>
  </si>
  <si>
    <t>CECR2</t>
  </si>
  <si>
    <t>CKS1B</t>
  </si>
  <si>
    <t>PFDN4</t>
  </si>
  <si>
    <t>HOXA5</t>
  </si>
  <si>
    <t>KDSR</t>
  </si>
  <si>
    <t>FAM214B</t>
  </si>
  <si>
    <t>HSPA9</t>
  </si>
  <si>
    <t>TMEM140</t>
  </si>
  <si>
    <t>C12orf45</t>
  </si>
  <si>
    <t>OTUD3</t>
  </si>
  <si>
    <t>TRIM14</t>
  </si>
  <si>
    <t>CLEC11A</t>
  </si>
  <si>
    <t>SH3GLB1</t>
  </si>
  <si>
    <t>SH3BGRL</t>
  </si>
  <si>
    <t>NANS</t>
  </si>
  <si>
    <t>CCSER2</t>
  </si>
  <si>
    <t>FAM214A</t>
  </si>
  <si>
    <t>EIF4A3</t>
  </si>
  <si>
    <t>SCML2</t>
  </si>
  <si>
    <t>KLHL34</t>
  </si>
  <si>
    <t>UAP1</t>
  </si>
  <si>
    <t>MSN</t>
  </si>
  <si>
    <t>HIST2H2AC</t>
  </si>
  <si>
    <t>SLC36A4</t>
  </si>
  <si>
    <t>UBB</t>
  </si>
  <si>
    <t>PIP4P2</t>
  </si>
  <si>
    <t>SLFN11</t>
  </si>
  <si>
    <t>MRPL16</t>
  </si>
  <si>
    <t>WDFY1</t>
  </si>
  <si>
    <t>MSMO1</t>
  </si>
  <si>
    <t>HIST1H2BC</t>
  </si>
  <si>
    <t>DUSP10</t>
  </si>
  <si>
    <t>PALM</t>
  </si>
  <si>
    <t>BZW1</t>
  </si>
  <si>
    <t>XRN1</t>
  </si>
  <si>
    <t>CCDC59</t>
  </si>
  <si>
    <t>ERF</t>
  </si>
  <si>
    <t>NEU1</t>
  </si>
  <si>
    <t>HIST3H2A</t>
  </si>
  <si>
    <t>TRMT10C</t>
  </si>
  <si>
    <t>DNAJC1</t>
  </si>
  <si>
    <t>DARS</t>
  </si>
  <si>
    <t>TRIM5</t>
  </si>
  <si>
    <t>PSMA2</t>
  </si>
  <si>
    <t>CEP63</t>
  </si>
  <si>
    <t>USP25</t>
  </si>
  <si>
    <t>LYN</t>
  </si>
  <si>
    <t>SYNE3</t>
  </si>
  <si>
    <t>LYSMD2</t>
  </si>
  <si>
    <t>F5</t>
  </si>
  <si>
    <t>FDFT1</t>
  </si>
  <si>
    <t>TMEM205</t>
  </si>
  <si>
    <t>LRRC8D</t>
  </si>
  <si>
    <t>CD63</t>
  </si>
  <si>
    <t>EIF3J</t>
  </si>
  <si>
    <t>RAB27A</t>
  </si>
  <si>
    <t>LPIN2</t>
  </si>
  <si>
    <t>CTSS</t>
  </si>
  <si>
    <t>ETV5</t>
  </si>
  <si>
    <t>ADAR</t>
  </si>
  <si>
    <t>ILF2</t>
  </si>
  <si>
    <t>NOG</t>
  </si>
  <si>
    <t>EVC2</t>
  </si>
  <si>
    <t>AFAP1L1</t>
  </si>
  <si>
    <t>ZBTB21</t>
  </si>
  <si>
    <t>MAGOHB</t>
  </si>
  <si>
    <t>FBXO6</t>
  </si>
  <si>
    <t>CHMP5</t>
  </si>
  <si>
    <t>LRIF1</t>
  </si>
  <si>
    <t>PI4K2B</t>
  </si>
  <si>
    <t>TGIF1</t>
  </si>
  <si>
    <t>ZBTB2</t>
  </si>
  <si>
    <t>TOP1MT</t>
  </si>
  <si>
    <t>FOXP3</t>
  </si>
  <si>
    <t>HACD4</t>
  </si>
  <si>
    <t>PTPN4</t>
  </si>
  <si>
    <t>PARK7</t>
  </si>
  <si>
    <t>SYAP1</t>
  </si>
  <si>
    <t>CIB1</t>
  </si>
  <si>
    <t>NPC1</t>
  </si>
  <si>
    <t>ATP11C</t>
  </si>
  <si>
    <t>PDLIM1</t>
  </si>
  <si>
    <t>CDH9</t>
  </si>
  <si>
    <t>RNF19A</t>
  </si>
  <si>
    <t>KCNJ15</t>
  </si>
  <si>
    <t>CLU</t>
  </si>
  <si>
    <t>SNIP1</t>
  </si>
  <si>
    <t>PIK3CA</t>
  </si>
  <si>
    <t>CMTM8</t>
  </si>
  <si>
    <t>ANKIB1</t>
  </si>
  <si>
    <t>BRIX1</t>
  </si>
  <si>
    <t>VRK2</t>
  </si>
  <si>
    <t>YWHAQ</t>
  </si>
  <si>
    <t>RTF1</t>
  </si>
  <si>
    <t>ZNRD2</t>
  </si>
  <si>
    <t>PRKAG2</t>
  </si>
  <si>
    <t>ACOT9</t>
  </si>
  <si>
    <t>ZC2HC1A</t>
  </si>
  <si>
    <t>DNAJC3</t>
  </si>
  <si>
    <t>PCGF5</t>
  </si>
  <si>
    <t>CTTNBP2NL</t>
  </si>
  <si>
    <t>KLF9</t>
  </si>
  <si>
    <t>ADCY6</t>
  </si>
  <si>
    <t>TAGLN2</t>
  </si>
  <si>
    <t>SLC16A1</t>
  </si>
  <si>
    <t>CFAP97</t>
  </si>
  <si>
    <t>SCML4</t>
  </si>
  <si>
    <t>UTP11</t>
  </si>
  <si>
    <t>YWHAE</t>
  </si>
  <si>
    <t>STK38L</t>
  </si>
  <si>
    <t>SLC14A1</t>
  </si>
  <si>
    <t>PTPN2</t>
  </si>
  <si>
    <t>PTPDC1</t>
  </si>
  <si>
    <t>TMEM14C</t>
  </si>
  <si>
    <t>TRAV25</t>
  </si>
  <si>
    <t>GIMAP2</t>
  </si>
  <si>
    <t>C1GALT1</t>
  </si>
  <si>
    <t>CCP110</t>
  </si>
  <si>
    <t>BLOC1S2</t>
  </si>
  <si>
    <t>MEGF9</t>
  </si>
  <si>
    <t>CBWD5</t>
  </si>
  <si>
    <t>H2AFX</t>
  </si>
  <si>
    <t>ARPC2</t>
  </si>
  <si>
    <t>HEG1</t>
  </si>
  <si>
    <t>GRB2</t>
  </si>
  <si>
    <t>NTAN1</t>
  </si>
  <si>
    <t>EEF2</t>
  </si>
  <si>
    <t>PRKD2</t>
  </si>
  <si>
    <t>SMC6</t>
  </si>
  <si>
    <t>NDUFS4</t>
  </si>
  <si>
    <t>PML</t>
  </si>
  <si>
    <t>G6PD</t>
  </si>
  <si>
    <t>RCAN3</t>
  </si>
  <si>
    <t>RBCK1</t>
  </si>
  <si>
    <t>ATP5PD</t>
  </si>
  <si>
    <t>HEY1</t>
  </si>
  <si>
    <t>DHCR24</t>
  </si>
  <si>
    <t>TSPAN10</t>
  </si>
  <si>
    <t>CARD16</t>
  </si>
  <si>
    <t>MLF1</t>
  </si>
  <si>
    <t>AGPAT2</t>
  </si>
  <si>
    <t>STX11</t>
  </si>
  <si>
    <t>PDZD8</t>
  </si>
  <si>
    <t>IGLV1-44</t>
  </si>
  <si>
    <t>TRIM25</t>
  </si>
  <si>
    <t>DGKA</t>
  </si>
  <si>
    <t>CTNNA1</t>
  </si>
  <si>
    <t>LGALS3BP</t>
  </si>
  <si>
    <t>PARP15</t>
  </si>
  <si>
    <t>JAM3</t>
  </si>
  <si>
    <t>ACTN4</t>
  </si>
  <si>
    <t>DIAPH1</t>
  </si>
  <si>
    <t>DUSP8</t>
  </si>
  <si>
    <t>RPS6KA1</t>
  </si>
  <si>
    <t>MYDGF</t>
  </si>
  <si>
    <t>LLPH</t>
  </si>
  <si>
    <t>GLT8D2</t>
  </si>
  <si>
    <t>MTSS1</t>
  </si>
  <si>
    <t>SETDB2</t>
  </si>
  <si>
    <t>COPE</t>
  </si>
  <si>
    <t>HIST1H1A</t>
  </si>
  <si>
    <t>MED31</t>
  </si>
  <si>
    <t>ABAT</t>
  </si>
  <si>
    <t>NMI</t>
  </si>
  <si>
    <t>RFC1</t>
  </si>
  <si>
    <t>SDCBP</t>
  </si>
  <si>
    <t>FCHSD2</t>
  </si>
  <si>
    <t>RNASET2</t>
  </si>
  <si>
    <t>ATF1</t>
  </si>
  <si>
    <t>HDLBP</t>
  </si>
  <si>
    <t>SAMD4A</t>
  </si>
  <si>
    <t>TAP2</t>
  </si>
  <si>
    <t>AP000424.1</t>
  </si>
  <si>
    <t>OAZ1</t>
  </si>
  <si>
    <t>MRPL40</t>
  </si>
  <si>
    <t>FUT7</t>
  </si>
  <si>
    <t>SUB1</t>
  </si>
  <si>
    <t>MORC3</t>
  </si>
  <si>
    <t>H3F3A</t>
  </si>
  <si>
    <t>APOL2</t>
  </si>
  <si>
    <t>ONECUT2</t>
  </si>
  <si>
    <t>UBE2S</t>
  </si>
  <si>
    <t>NDUFB3</t>
  </si>
  <si>
    <t>EMP3</t>
  </si>
  <si>
    <t>STAMBPL1</t>
  </si>
  <si>
    <t>MID1IP1</t>
  </si>
  <si>
    <t>CLCN4</t>
  </si>
  <si>
    <t>SEC61G</t>
  </si>
  <si>
    <t>KIR2DL4</t>
  </si>
  <si>
    <t>HYOU1</t>
  </si>
  <si>
    <t>EVA1B</t>
  </si>
  <si>
    <t>MFSD12</t>
  </si>
  <si>
    <t>CYBA</t>
  </si>
  <si>
    <t>LRRC58</t>
  </si>
  <si>
    <t>CCDC47</t>
  </si>
  <si>
    <t>MPO</t>
  </si>
  <si>
    <t>KIR2DL1</t>
  </si>
  <si>
    <t>AL160314.2</t>
  </si>
  <si>
    <t>BNIP3</t>
  </si>
  <si>
    <t>CHN1</t>
  </si>
  <si>
    <t>BTK</t>
  </si>
  <si>
    <t>SRSF3</t>
  </si>
  <si>
    <t>AL360178.2</t>
  </si>
  <si>
    <t>MORN2</t>
  </si>
  <si>
    <t>GPN3</t>
  </si>
  <si>
    <t>MGARP</t>
  </si>
  <si>
    <t>GHITM</t>
  </si>
  <si>
    <t>CLIC1</t>
  </si>
  <si>
    <t>IGFLR1</t>
  </si>
  <si>
    <t>UBL5</t>
  </si>
  <si>
    <t>BAHCC1</t>
  </si>
  <si>
    <t>MBIP</t>
  </si>
  <si>
    <t>MTHFR</t>
  </si>
  <si>
    <t>NCF2</t>
  </si>
  <si>
    <t>ARHGAP10</t>
  </si>
  <si>
    <t>CETN2</t>
  </si>
  <si>
    <t>ZC3H7A</t>
  </si>
  <si>
    <t>BCL6</t>
  </si>
  <si>
    <t>ANXA5</t>
  </si>
  <si>
    <t>TIMM8B</t>
  </si>
  <si>
    <t>CDCP1</t>
  </si>
  <si>
    <t>DSC2</t>
  </si>
  <si>
    <t>IGKV4-1</t>
  </si>
  <si>
    <t>FAM222A</t>
  </si>
  <si>
    <t>CAMSAP2</t>
  </si>
  <si>
    <t>AFF1</t>
  </si>
  <si>
    <t>FDPS</t>
  </si>
  <si>
    <t>CDADC1</t>
  </si>
  <si>
    <t>TBC1D16</t>
  </si>
  <si>
    <t>MIB2</t>
  </si>
  <si>
    <t>JUP</t>
  </si>
  <si>
    <t>AL590434.1</t>
  </si>
  <si>
    <t>GREM2</t>
  </si>
  <si>
    <t>POU3F1</t>
  </si>
  <si>
    <t>SPRY2</t>
  </si>
  <si>
    <t>ASGR1</t>
  </si>
  <si>
    <t>BEX5</t>
  </si>
  <si>
    <t>IKZF1</t>
  </si>
  <si>
    <t>TTC32</t>
  </si>
  <si>
    <t>RAB32</t>
  </si>
  <si>
    <t>GFPT1</t>
  </si>
  <si>
    <t>ATP6V1D</t>
  </si>
  <si>
    <t>CFH</t>
  </si>
  <si>
    <t>SDC3</t>
  </si>
  <si>
    <t>STIP1</t>
  </si>
  <si>
    <t>HOMER3</t>
  </si>
  <si>
    <t>MMP14</t>
  </si>
  <si>
    <t>CHST7</t>
  </si>
  <si>
    <t>HIST1H4B</t>
  </si>
  <si>
    <t>TARBP1</t>
  </si>
  <si>
    <t>GRAMD1A</t>
  </si>
  <si>
    <t>B3GNT2</t>
  </si>
  <si>
    <t>CYB561A3</t>
  </si>
  <si>
    <t>PDE4DIP</t>
  </si>
  <si>
    <t>JCAD</t>
  </si>
  <si>
    <t>CNTLN</t>
  </si>
  <si>
    <t>RAB26</t>
  </si>
  <si>
    <t>PRCD</t>
  </si>
  <si>
    <t>RRP15</t>
  </si>
  <si>
    <t>RRAGC</t>
  </si>
  <si>
    <t>DACT3</t>
  </si>
  <si>
    <t>TMEM256</t>
  </si>
  <si>
    <t>PLGRKT</t>
  </si>
  <si>
    <t>MEF2A</t>
  </si>
  <si>
    <t>PLEKHF1</t>
  </si>
  <si>
    <t>VCL</t>
  </si>
  <si>
    <t>STK39</t>
  </si>
  <si>
    <t>CYLD</t>
  </si>
  <si>
    <t>PDGFRL</t>
  </si>
  <si>
    <t>TUBB2A</t>
  </si>
  <si>
    <t>AL590006.1</t>
  </si>
  <si>
    <t>PLIN5</t>
  </si>
  <si>
    <t>LAMTOR2</t>
  </si>
  <si>
    <t>NINJ1</t>
  </si>
  <si>
    <t>TMEM59L</t>
  </si>
  <si>
    <t>IER5</t>
  </si>
  <si>
    <t>PDCD1</t>
  </si>
  <si>
    <t>SNRNP27</t>
  </si>
  <si>
    <t>TRIM56</t>
  </si>
  <si>
    <t>TCEAL2</t>
  </si>
  <si>
    <t>SLC2A6</t>
  </si>
  <si>
    <t>GPX4</t>
  </si>
  <si>
    <t>LAGE3</t>
  </si>
  <si>
    <t>DKK3</t>
  </si>
  <si>
    <t>CNR1</t>
  </si>
  <si>
    <t>IGF2BP3</t>
  </si>
  <si>
    <t>CD164</t>
  </si>
  <si>
    <t>HIST1H2AL</t>
  </si>
  <si>
    <t>LAX1</t>
  </si>
  <si>
    <t>VNN1</t>
  </si>
  <si>
    <t>NRN1</t>
  </si>
  <si>
    <t>CEBPG</t>
  </si>
  <si>
    <t>GOPC</t>
  </si>
  <si>
    <t>BTLA</t>
  </si>
  <si>
    <t>SLC25A3</t>
  </si>
  <si>
    <t>SMARCA2</t>
  </si>
  <si>
    <t>TCP1</t>
  </si>
  <si>
    <t>ZNF425</t>
  </si>
  <si>
    <t>NFIL3</t>
  </si>
  <si>
    <t>RHOC</t>
  </si>
  <si>
    <t>SCO2</t>
  </si>
  <si>
    <t>AP003327.2</t>
  </si>
  <si>
    <t>AL118516.1</t>
  </si>
  <si>
    <t>NDUFS5</t>
  </si>
  <si>
    <t>RBMS1</t>
  </si>
  <si>
    <t>PARP12</t>
  </si>
  <si>
    <t>ATP5MF</t>
  </si>
  <si>
    <t>AKR1B1</t>
  </si>
  <si>
    <t>ZNF85</t>
  </si>
  <si>
    <t>PCK1</t>
  </si>
  <si>
    <t>SHLD2</t>
  </si>
  <si>
    <t>MFSD1</t>
  </si>
  <si>
    <t>RALA</t>
  </si>
  <si>
    <t>RTCB</t>
  </si>
  <si>
    <t>RASGRF2</t>
  </si>
  <si>
    <t>SAR1A</t>
  </si>
  <si>
    <t>MYH9</t>
  </si>
  <si>
    <t>SNRNP25</t>
  </si>
  <si>
    <t>PHB2</t>
  </si>
  <si>
    <t>USP15</t>
  </si>
  <si>
    <t>PGLYRP2</t>
  </si>
  <si>
    <t>C7orf50</t>
  </si>
  <si>
    <t>PIP5KL1</t>
  </si>
  <si>
    <t>SERBP1</t>
  </si>
  <si>
    <t>ZC3H8</t>
  </si>
  <si>
    <t>ANXA6</t>
  </si>
  <si>
    <t>PSMB10</t>
  </si>
  <si>
    <t>ECHS1</t>
  </si>
  <si>
    <t>SPATA33</t>
  </si>
  <si>
    <t>MAT2A</t>
  </si>
  <si>
    <t>STARD4</t>
  </si>
  <si>
    <t>CKB</t>
  </si>
  <si>
    <t>CARD17</t>
  </si>
  <si>
    <t>CASP3</t>
  </si>
  <si>
    <t>NFATC2</t>
  </si>
  <si>
    <t>CNN3</t>
  </si>
  <si>
    <t>PLA2G4C</t>
  </si>
  <si>
    <t>AL589765.6</t>
  </si>
  <si>
    <t>ST8SIA1</t>
  </si>
  <si>
    <t>TLR3</t>
  </si>
  <si>
    <t>RNMT</t>
  </si>
  <si>
    <t>NOL8</t>
  </si>
  <si>
    <t>PLBD1</t>
  </si>
  <si>
    <t>PFKFB3</t>
  </si>
  <si>
    <t>CPLANE2</t>
  </si>
  <si>
    <t>PRKACA</t>
  </si>
  <si>
    <t>SYT17</t>
  </si>
  <si>
    <t>AP3B1</t>
  </si>
  <si>
    <t>GPATCH2L</t>
  </si>
  <si>
    <t>SHFL</t>
  </si>
  <si>
    <t>MBD2</t>
  </si>
  <si>
    <t>LRRK1</t>
  </si>
  <si>
    <t>ZP3</t>
  </si>
  <si>
    <t>MTHFD1L</t>
  </si>
  <si>
    <t>KRT1</t>
  </si>
  <si>
    <t>TRIM38</t>
  </si>
  <si>
    <t>TRIP10</t>
  </si>
  <si>
    <t>KIF18A</t>
  </si>
  <si>
    <t>NDUFAB1</t>
  </si>
  <si>
    <t>PHF11</t>
  </si>
  <si>
    <t>CPD</t>
  </si>
  <si>
    <t>FAM227B</t>
  </si>
  <si>
    <t>TNFRSF11A</t>
  </si>
  <si>
    <t>RCN1</t>
  </si>
  <si>
    <t>PLXNA3</t>
  </si>
  <si>
    <t>RAB34</t>
  </si>
  <si>
    <t>ATIC</t>
  </si>
  <si>
    <t>DDX10</t>
  </si>
  <si>
    <t>ARG2</t>
  </si>
  <si>
    <t>FNBP1L</t>
  </si>
  <si>
    <t>CRIP2</t>
  </si>
  <si>
    <t>OR5AU1</t>
  </si>
  <si>
    <t>NPW</t>
  </si>
  <si>
    <t>SLC22A23</t>
  </si>
  <si>
    <t>PSMB8</t>
  </si>
  <si>
    <t>TSPAN13</t>
  </si>
  <si>
    <t>TNFSF12</t>
  </si>
  <si>
    <t>VNN3</t>
  </si>
  <si>
    <t>BUD31</t>
  </si>
  <si>
    <t>FANCD2</t>
  </si>
  <si>
    <t>EFCAB11</t>
  </si>
  <si>
    <t>LAPTM5</t>
  </si>
  <si>
    <t>TMEM231</t>
  </si>
  <si>
    <t>RAD9A</t>
  </si>
  <si>
    <t>INAFM1</t>
  </si>
  <si>
    <t>AL138778.1</t>
  </si>
  <si>
    <t>ERCC5</t>
  </si>
  <si>
    <t>AL354793.1</t>
  </si>
  <si>
    <t>ELF1</t>
  </si>
  <si>
    <t>CCDC14</t>
  </si>
  <si>
    <t>SLC44A1</t>
  </si>
  <si>
    <t>SPIRE1</t>
  </si>
  <si>
    <t>GPR34</t>
  </si>
  <si>
    <t>CDH6</t>
  </si>
  <si>
    <t>NDUFA2</t>
  </si>
  <si>
    <t>GPR18</t>
  </si>
  <si>
    <t>NUP58</t>
  </si>
  <si>
    <t>CENPW</t>
  </si>
  <si>
    <t>MICOS13</t>
  </si>
  <si>
    <t>IL23R</t>
  </si>
  <si>
    <t>BIVM</t>
  </si>
  <si>
    <t>BCAP31</t>
  </si>
  <si>
    <t>RORB</t>
  </si>
  <si>
    <t>PPP1R18</t>
  </si>
  <si>
    <t>PCMT1</t>
  </si>
  <si>
    <t>FGF22</t>
  </si>
  <si>
    <t>GALM</t>
  </si>
  <si>
    <t>LANCL2</t>
  </si>
  <si>
    <t>PSAP</t>
  </si>
  <si>
    <t>TMEM200A</t>
  </si>
  <si>
    <t>PLP2</t>
  </si>
  <si>
    <t>SLA2</t>
  </si>
  <si>
    <t>DNAH17</t>
  </si>
  <si>
    <t>SYNPO</t>
  </si>
  <si>
    <t>AXIN2</t>
  </si>
  <si>
    <t>SLC25A24</t>
  </si>
  <si>
    <t>MAGEE1</t>
  </si>
  <si>
    <t>IRAK1</t>
  </si>
  <si>
    <t>H2AFJ</t>
  </si>
  <si>
    <t>SRA1</t>
  </si>
  <si>
    <t>SYN1</t>
  </si>
  <si>
    <t>SYT11</t>
  </si>
  <si>
    <t>C9orf116</t>
  </si>
  <si>
    <t>CCNB1IP1</t>
  </si>
  <si>
    <t>NT5E</t>
  </si>
  <si>
    <t>STAT2</t>
  </si>
  <si>
    <t>ZNF415</t>
  </si>
  <si>
    <t>LRP8</t>
  </si>
  <si>
    <t>NAA38</t>
  </si>
  <si>
    <t>TBXAS1</t>
  </si>
  <si>
    <t>GSTO1</t>
  </si>
  <si>
    <t>Z99572.1</t>
  </si>
  <si>
    <t>TESPA1</t>
  </si>
  <si>
    <t>CIRBP</t>
  </si>
  <si>
    <t>TP53I3</t>
  </si>
  <si>
    <t>CHTF18</t>
  </si>
  <si>
    <t>C2CD6</t>
  </si>
  <si>
    <t>ATP5F1E</t>
  </si>
  <si>
    <t>C17orf67</t>
  </si>
  <si>
    <t>NRGN</t>
  </si>
  <si>
    <t>PTGER2</t>
  </si>
  <si>
    <t>MAP7D3</t>
  </si>
  <si>
    <t>CETN3</t>
  </si>
  <si>
    <t>ZWINT</t>
  </si>
  <si>
    <t>CYBRD1</t>
  </si>
  <si>
    <t>FCGRT</t>
  </si>
  <si>
    <t>CD200</t>
  </si>
  <si>
    <t>KANK2</t>
  </si>
  <si>
    <t>LARP1B</t>
  </si>
  <si>
    <t>IGF2R</t>
  </si>
  <si>
    <t>AKR1A1</t>
  </si>
  <si>
    <t>SPI1</t>
  </si>
  <si>
    <t>ARL4A</t>
  </si>
  <si>
    <t>ESPL1</t>
  </si>
  <si>
    <t>RELB</t>
  </si>
  <si>
    <t>ANKRD42</t>
  </si>
  <si>
    <t>LIPN</t>
  </si>
  <si>
    <t>NFKB2</t>
  </si>
  <si>
    <t>RAG1</t>
  </si>
  <si>
    <t>HIST1H3G</t>
  </si>
  <si>
    <t>GNA12</t>
  </si>
  <si>
    <t>DEK</t>
  </si>
  <si>
    <t>NKAPL</t>
  </si>
  <si>
    <t>CDC37</t>
  </si>
  <si>
    <t>TENT5B</t>
  </si>
  <si>
    <t>SLBP</t>
  </si>
  <si>
    <t>NTNG1</t>
  </si>
  <si>
    <t>LCA5</t>
  </si>
  <si>
    <t>FLNA</t>
  </si>
  <si>
    <t>GPR141</t>
  </si>
  <si>
    <t>PIFO</t>
  </si>
  <si>
    <t>PAFAH1B3</t>
  </si>
  <si>
    <t>DPY19L2</t>
  </si>
  <si>
    <t>SEZ6L2</t>
  </si>
  <si>
    <t>ATG2A</t>
  </si>
  <si>
    <t>SLC16A14</t>
  </si>
  <si>
    <t>BMP1</t>
  </si>
  <si>
    <t>FLNB</t>
  </si>
  <si>
    <t>DLL1</t>
  </si>
  <si>
    <t>SH3PXD2A</t>
  </si>
  <si>
    <t>ARID3A</t>
  </si>
  <si>
    <t>ARHGEF12</t>
  </si>
  <si>
    <t>FAM171B</t>
  </si>
  <si>
    <t>TRGV9</t>
  </si>
  <si>
    <t>DCBLD1</t>
  </si>
  <si>
    <t>CAVIN3</t>
  </si>
  <si>
    <t>ASCL2</t>
  </si>
  <si>
    <t>OXNAD1</t>
  </si>
  <si>
    <t>EVI5</t>
  </si>
  <si>
    <t>PCSK1N</t>
  </si>
  <si>
    <t>IFI27L2</t>
  </si>
  <si>
    <t>GPR68</t>
  </si>
  <si>
    <t>P4HB</t>
  </si>
  <si>
    <t>SPAG8</t>
  </si>
  <si>
    <t>DENND1B</t>
  </si>
  <si>
    <t>GGH</t>
  </si>
  <si>
    <t>SLC7A5</t>
  </si>
  <si>
    <t>TM7SF2</t>
  </si>
  <si>
    <t>HNRNPM</t>
  </si>
  <si>
    <t>SMAD1</t>
  </si>
  <si>
    <t>SSR3</t>
  </si>
  <si>
    <t>PRR16</t>
  </si>
  <si>
    <t>C2orf81</t>
  </si>
  <si>
    <t>EXOC6</t>
  </si>
  <si>
    <t>AL121832.3</t>
  </si>
  <si>
    <t>SPA17</t>
  </si>
  <si>
    <t>TMEM150C</t>
  </si>
  <si>
    <t>COX6A1</t>
  </si>
  <si>
    <t>ISL2</t>
  </si>
  <si>
    <t>ATP6V0D1</t>
  </si>
  <si>
    <t>PTPRN</t>
  </si>
  <si>
    <t>HIST1H3A</t>
  </si>
  <si>
    <t>CCT2</t>
  </si>
  <si>
    <t>PLAGL2</t>
  </si>
  <si>
    <t>CYFIP1</t>
  </si>
  <si>
    <t>PRSS35</t>
  </si>
  <si>
    <t>GMCL1</t>
  </si>
  <si>
    <t>MYCL</t>
  </si>
  <si>
    <t>LRMDA</t>
  </si>
  <si>
    <t>TMEM251</t>
  </si>
  <si>
    <t>TUBB2B</t>
  </si>
  <si>
    <t>ZMYND15</t>
  </si>
  <si>
    <t>RNF217</t>
  </si>
  <si>
    <t>LIME1</t>
  </si>
  <si>
    <t>RAD51AP1</t>
  </si>
  <si>
    <t>TRDV2</t>
  </si>
  <si>
    <t>RCN3</t>
  </si>
  <si>
    <t>IL23A</t>
  </si>
  <si>
    <t>ZNF705E</t>
  </si>
  <si>
    <t>SRGAP2</t>
  </si>
  <si>
    <t>RTKN2</t>
  </si>
  <si>
    <t>CCT7</t>
  </si>
  <si>
    <t>METTL1</t>
  </si>
  <si>
    <t>AL355512.1</t>
  </si>
  <si>
    <t>GCDH</t>
  </si>
  <si>
    <t>SPDL1</t>
  </si>
  <si>
    <t>ATP5MD</t>
  </si>
  <si>
    <t>EIF2A</t>
  </si>
  <si>
    <t>NAP1L3</t>
  </si>
  <si>
    <t>PRDX2</t>
  </si>
  <si>
    <t>SIPA1L2</t>
  </si>
  <si>
    <t>KCTD3</t>
  </si>
  <si>
    <t>ABCA6</t>
  </si>
  <si>
    <t>ADARB1</t>
  </si>
  <si>
    <t>SHF</t>
  </si>
  <si>
    <t>UBE2J1</t>
  </si>
  <si>
    <t>CGAS</t>
  </si>
  <si>
    <t>TMEM246</t>
  </si>
  <si>
    <t>SNRPA</t>
  </si>
  <si>
    <t>PLS3</t>
  </si>
  <si>
    <t>ATP6V1F</t>
  </si>
  <si>
    <t>SUCLG2-AS1</t>
  </si>
  <si>
    <t>RASL11A</t>
  </si>
  <si>
    <t>HDAC1</t>
  </si>
  <si>
    <t>FTSJ3</t>
  </si>
  <si>
    <t>TEPP</t>
  </si>
  <si>
    <t>UNC13B</t>
  </si>
  <si>
    <t>C5orf64</t>
  </si>
  <si>
    <t>ATAD5</t>
  </si>
  <si>
    <t>FXYD7</t>
  </si>
  <si>
    <t>EPOP</t>
  </si>
  <si>
    <t>HIST1H2AH</t>
  </si>
  <si>
    <t>LMCD1</t>
  </si>
  <si>
    <t>RUBCNL</t>
  </si>
  <si>
    <t>NCR3</t>
  </si>
  <si>
    <t>CYP46A1</t>
  </si>
  <si>
    <t>CTAGE6</t>
  </si>
  <si>
    <t>AKR1C3</t>
  </si>
  <si>
    <t>TRMT5</t>
  </si>
  <si>
    <t>SYTL4</t>
  </si>
  <si>
    <t>PIM3</t>
  </si>
  <si>
    <t>PRRG4</t>
  </si>
  <si>
    <t>CMBL</t>
  </si>
  <si>
    <t>RHOG</t>
  </si>
  <si>
    <t>IDH3A</t>
  </si>
  <si>
    <t>PDXK</t>
  </si>
  <si>
    <t>SECTM1</t>
  </si>
  <si>
    <t>SPON1</t>
  </si>
  <si>
    <t>NIT2</t>
  </si>
  <si>
    <t>IGHV3-15</t>
  </si>
  <si>
    <t>VEGFB</t>
  </si>
  <si>
    <t>MS4A14</t>
  </si>
  <si>
    <t>U62317.4</t>
  </si>
  <si>
    <t>NOSIP</t>
  </si>
  <si>
    <t>ZBTB32</t>
  </si>
  <si>
    <t>CAP1</t>
  </si>
  <si>
    <t>VNN2</t>
  </si>
  <si>
    <t>ATP5PF</t>
  </si>
  <si>
    <t>TMSB15A</t>
  </si>
  <si>
    <t>ACAT2</t>
  </si>
  <si>
    <t>KIAA0513</t>
  </si>
  <si>
    <t>MGST3</t>
  </si>
  <si>
    <t>CEP57L1</t>
  </si>
  <si>
    <t>PID1</t>
  </si>
  <si>
    <t>EHHADH</t>
  </si>
  <si>
    <t>MCAM</t>
  </si>
  <si>
    <t>GLRX5</t>
  </si>
  <si>
    <t>VAT1</t>
  </si>
  <si>
    <t>HMG20B</t>
  </si>
  <si>
    <t>CARS</t>
  </si>
  <si>
    <t>EPAS1</t>
  </si>
  <si>
    <t>RNF157</t>
  </si>
  <si>
    <t>CNFN</t>
  </si>
  <si>
    <t>METRN</t>
  </si>
  <si>
    <t>ZC3H12A</t>
  </si>
  <si>
    <t>ISOC2</t>
  </si>
  <si>
    <t>ABHD17C</t>
  </si>
  <si>
    <t>AP1M1</t>
  </si>
  <si>
    <t>TST</t>
  </si>
  <si>
    <t>MAP3K6</t>
  </si>
  <si>
    <t>JSRP1</t>
  </si>
  <si>
    <t>PLEKHH2</t>
  </si>
  <si>
    <t>NUGGC</t>
  </si>
  <si>
    <t>GIPC1</t>
  </si>
  <si>
    <t>TNFAIP8</t>
  </si>
  <si>
    <t>SMARCC1</t>
  </si>
  <si>
    <t>POGLUT2</t>
  </si>
  <si>
    <t>FERMT3</t>
  </si>
  <si>
    <t>MT1X</t>
  </si>
  <si>
    <t>NXPH4</t>
  </si>
  <si>
    <t>ZNF229</t>
  </si>
  <si>
    <t>C1orf167</t>
  </si>
  <si>
    <t>ZNF311</t>
  </si>
  <si>
    <t>ZFAT</t>
  </si>
  <si>
    <t>ENOSF1</t>
  </si>
  <si>
    <t>PALM3</t>
  </si>
  <si>
    <t>RGS13</t>
  </si>
  <si>
    <t>RMRP</t>
  </si>
  <si>
    <t>TF</t>
  </si>
  <si>
    <t>SPG7</t>
  </si>
  <si>
    <t>SSB</t>
  </si>
  <si>
    <t>FAM49A</t>
  </si>
  <si>
    <t>HENMT1</t>
  </si>
  <si>
    <t>AQP9</t>
  </si>
  <si>
    <t>GINS2</t>
  </si>
  <si>
    <t>AF305872.2</t>
  </si>
  <si>
    <t>PRKAR1B</t>
  </si>
  <si>
    <t>WDFY3</t>
  </si>
  <si>
    <t>AL359232.1</t>
  </si>
  <si>
    <t>DMXL2</t>
  </si>
  <si>
    <t>ASMTL</t>
  </si>
  <si>
    <t>STUB1</t>
  </si>
  <si>
    <t>PLEKHA7</t>
  </si>
  <si>
    <t>PSRC1</t>
  </si>
  <si>
    <t>KCNA2</t>
  </si>
  <si>
    <t>C9orf135</t>
  </si>
  <si>
    <t>SNX22</t>
  </si>
  <si>
    <t>MAPK12</t>
  </si>
  <si>
    <t>MT1G</t>
  </si>
  <si>
    <t>ANAPC11</t>
  </si>
  <si>
    <t>PYCR1</t>
  </si>
  <si>
    <t>CDKN2A</t>
  </si>
  <si>
    <t>BCAR3</t>
  </si>
  <si>
    <t>CREG1</t>
  </si>
  <si>
    <t>ATP2B1</t>
  </si>
  <si>
    <t>GFPT2</t>
  </si>
  <si>
    <t>TOX</t>
  </si>
  <si>
    <t>SLC15A4</t>
  </si>
  <si>
    <t>CD68</t>
  </si>
  <si>
    <t>A4GALT</t>
  </si>
  <si>
    <t>SPAG6</t>
  </si>
  <si>
    <t>BMP6</t>
  </si>
  <si>
    <t>KCNC3</t>
  </si>
  <si>
    <t>PTP4A3</t>
  </si>
  <si>
    <t>C3orf67</t>
  </si>
  <si>
    <t>TCF15</t>
  </si>
  <si>
    <t>MCM10</t>
  </si>
  <si>
    <t>GPAT2</t>
  </si>
  <si>
    <t>AL606500.1</t>
  </si>
  <si>
    <t>HIC1</t>
  </si>
  <si>
    <t>PIR</t>
  </si>
  <si>
    <t>CDS1</t>
  </si>
  <si>
    <t>HYKK</t>
  </si>
  <si>
    <t>ARL14</t>
  </si>
  <si>
    <t>FAM131C</t>
  </si>
  <si>
    <t>COBL</t>
  </si>
  <si>
    <t>FOXC1</t>
  </si>
  <si>
    <t>TK1</t>
  </si>
  <si>
    <t>SCT</t>
  </si>
  <si>
    <t>TCN2</t>
  </si>
  <si>
    <t>SMIM10</t>
  </si>
  <si>
    <t>CDC45</t>
  </si>
  <si>
    <t>TMEFF2</t>
  </si>
  <si>
    <t>APOC1</t>
  </si>
  <si>
    <t>ACOXL</t>
  </si>
  <si>
    <t>AL033523.1</t>
  </si>
  <si>
    <t>APOC2</t>
  </si>
  <si>
    <t>KIAA0408</t>
  </si>
  <si>
    <t>SPTA1</t>
  </si>
  <si>
    <t>IFNb_B_GEP8</t>
  </si>
  <si>
    <t>IFNb_B_GEP7</t>
  </si>
  <si>
    <t>IFNb_B_GEP6</t>
  </si>
  <si>
    <t>IFNb_B_GEP5</t>
  </si>
  <si>
    <t>IFNb_B_GEP4</t>
  </si>
  <si>
    <t>IFNb_B_GEP3</t>
  </si>
  <si>
    <t>IFNb_B_GEP2</t>
  </si>
  <si>
    <t>IFNb_B_GEP1</t>
  </si>
  <si>
    <t>IFNb_NK_GEP7</t>
  </si>
  <si>
    <t>IFNb_NK_GEP6</t>
  </si>
  <si>
    <t>IFNb_NK_GEP5</t>
  </si>
  <si>
    <t>IFNb_NK_GEP4</t>
  </si>
  <si>
    <t>IFNb_NK_GEP3</t>
  </si>
  <si>
    <t>IFNb_NK_GEP2</t>
  </si>
  <si>
    <t>IFNb_NK_GEP1</t>
  </si>
  <si>
    <t>IFNb_Mono_GEP6</t>
  </si>
  <si>
    <t>IFNb_Mono_GEP5</t>
  </si>
  <si>
    <t>IFNb_Mono_GEP4</t>
  </si>
  <si>
    <t>IFNb_Mono_GEP3</t>
  </si>
  <si>
    <t>IFNb_Mono_GEP2</t>
  </si>
  <si>
    <t>IFNb_Mono_GEP1</t>
  </si>
  <si>
    <t>IFNb_CD8_T_GEP5</t>
  </si>
  <si>
    <t>IFNb_CD8_T_GEP4</t>
  </si>
  <si>
    <t>IFNb_CD8_T_GEP3</t>
  </si>
  <si>
    <t>IFNb_CD8_T_GEP2</t>
  </si>
  <si>
    <t>IFNb_CD8_T_GEP1</t>
  </si>
  <si>
    <t>IFNb_CD4_T_GEP13</t>
  </si>
  <si>
    <t>IFNb_CD4_T_GEP12</t>
  </si>
  <si>
    <t>IFNb_CD4_T_GEP11</t>
  </si>
  <si>
    <t>IFNb_CD4_T_GEP10</t>
  </si>
  <si>
    <t>IFNb_CD4_T_GEP9</t>
  </si>
  <si>
    <t>IFNb_CD4_T_GEP8</t>
  </si>
  <si>
    <t>IFNb_CD4_T_GEP7</t>
  </si>
  <si>
    <t>IFNb_CD4_T_GEP6</t>
  </si>
  <si>
    <t>IFNb_CD4_T_GEP5</t>
  </si>
  <si>
    <t>IFNb_CD4_T_GEP4</t>
  </si>
  <si>
    <t>IFNb_CD4_T_GEP3</t>
  </si>
  <si>
    <t>IFNb_CD4_T_GEP2</t>
  </si>
  <si>
    <t>IFNb_CD4_T_GEP1</t>
  </si>
  <si>
    <t>`</t>
  </si>
  <si>
    <t>GEP5</t>
  </si>
  <si>
    <t>downregulated_by_IFNb</t>
  </si>
  <si>
    <t>upregulated_by_IFNb</t>
  </si>
  <si>
    <t>GEP6</t>
  </si>
  <si>
    <t>GEP8</t>
  </si>
  <si>
    <t>IFNb_response</t>
  </si>
  <si>
    <t>VCAM1</t>
  </si>
  <si>
    <t>TYK2</t>
  </si>
  <si>
    <t>TWIST1</t>
  </si>
  <si>
    <t>TP53</t>
  </si>
  <si>
    <t>STAT6</t>
  </si>
  <si>
    <t>STAT3</t>
  </si>
  <si>
    <t>SOX2</t>
  </si>
  <si>
    <t>SOCS5</t>
  </si>
  <si>
    <t>SAA1</t>
  </si>
  <si>
    <t>S1PR1</t>
  </si>
  <si>
    <t>RORC</t>
  </si>
  <si>
    <t>WT1</t>
  </si>
  <si>
    <t>VEGFC</t>
  </si>
  <si>
    <t>POMC</t>
  </si>
  <si>
    <t>OPRM1</t>
  </si>
  <si>
    <t>STK4</t>
  </si>
  <si>
    <t>OPRD1</t>
  </si>
  <si>
    <t>NOS2</t>
  </si>
  <si>
    <t>NDN</t>
  </si>
  <si>
    <t>MUC1</t>
  </si>
  <si>
    <t>SLC15A2</t>
  </si>
  <si>
    <t>MMP3</t>
  </si>
  <si>
    <t>SIAH2</t>
  </si>
  <si>
    <t>MCL1</t>
  </si>
  <si>
    <t>MAOA</t>
  </si>
  <si>
    <t>LBP</t>
  </si>
  <si>
    <t>LAMA5</t>
  </si>
  <si>
    <t>QSOX1</t>
  </si>
  <si>
    <t>JAK3</t>
  </si>
  <si>
    <t>PPP6C</t>
  </si>
  <si>
    <t>PPP2CA</t>
  </si>
  <si>
    <t>JAK1</t>
  </si>
  <si>
    <t>PKN2</t>
  </si>
  <si>
    <t>PHF20L1</t>
  </si>
  <si>
    <t>PDE7A</t>
  </si>
  <si>
    <t>NEK6</t>
  </si>
  <si>
    <t>NCOA3</t>
  </si>
  <si>
    <t>MTMR9</t>
  </si>
  <si>
    <t>MRPS15</t>
  </si>
  <si>
    <t>MOK</t>
  </si>
  <si>
    <t>METTL14</t>
  </si>
  <si>
    <t>IL17F</t>
  </si>
  <si>
    <t>MAP3K5</t>
  </si>
  <si>
    <t>KMO</t>
  </si>
  <si>
    <t>KLF13</t>
  </si>
  <si>
    <t>IL12B</t>
  </si>
  <si>
    <t>IL12A</t>
  </si>
  <si>
    <t>HUWE1</t>
  </si>
  <si>
    <t>IGHE</t>
  </si>
  <si>
    <t>HOXC4</t>
  </si>
  <si>
    <t>HLX</t>
  </si>
  <si>
    <t>GNAS</t>
  </si>
  <si>
    <t>FOXO1</t>
  </si>
  <si>
    <t>CNTN6</t>
  </si>
  <si>
    <t>CMTM6</t>
  </si>
  <si>
    <t>F13A1</t>
  </si>
  <si>
    <t>CLTC</t>
  </si>
  <si>
    <t>COL1A2</t>
  </si>
  <si>
    <t>CCN2</t>
  </si>
  <si>
    <t>SHC1</t>
  </si>
  <si>
    <t>RPS6KB1</t>
  </si>
  <si>
    <t>BCKDK</t>
  </si>
  <si>
    <t>IRS1</t>
  </si>
  <si>
    <t>ATPAF1</t>
  </si>
  <si>
    <t>ARPC5</t>
  </si>
  <si>
    <t>APPL2</t>
  </si>
  <si>
    <t>ALOX15</t>
  </si>
  <si>
    <t>AKT1</t>
  </si>
  <si>
    <t>reactome_IL4</t>
  </si>
  <si>
    <t>biocarta_il4</t>
  </si>
  <si>
    <t>msigdb_lu_il4</t>
  </si>
  <si>
    <t>PDAC IL-4/IL-13 GEP</t>
  </si>
  <si>
    <t>selected IL-4 signatures vs single-ligand PDAC IL-4/IL-13 GEP</t>
  </si>
  <si>
    <t>Table S6: cell type specific cNMF GEPs from LPS PBMC screen</t>
  </si>
  <si>
    <t>TableS6: LPS response modules from cNMF in each cell type</t>
  </si>
  <si>
    <t>Table S6: cell type specific cNMF GEPs from IFNb PBMC screen</t>
  </si>
  <si>
    <t>TableS6: IFNb response modules from cNMF in each cell type</t>
  </si>
  <si>
    <t>Total price fold-change</t>
  </si>
  <si>
    <t xml:space="preserve">Total price for screens </t>
  </si>
  <si>
    <t xml:space="preserve">Total price for sequencing </t>
  </si>
  <si>
    <t xml:space="preserve">Total price for 10X kit </t>
  </si>
  <si>
    <t>total of 3 screens</t>
  </si>
  <si>
    <t>Number of 10X reactions needed in all screens</t>
  </si>
  <si>
    <t>(S_conv+ 3 control samples)/number of samples per 10X rxn</t>
  </si>
  <si>
    <t xml:space="preserve">Number of 10X reactions </t>
  </si>
  <si>
    <t xml:space="preserve">Number of control samples per screen </t>
  </si>
  <si>
    <t>30k cells/ target number of cells per sample</t>
  </si>
  <si>
    <t>Number of samples per 10X rxn</t>
  </si>
  <si>
    <t>Target number of cells perturbed by each drug /R_conv</t>
  </si>
  <si>
    <t xml:space="preserve">Target number of cells per sample </t>
  </si>
  <si>
    <t>100,000 cells/well</t>
  </si>
  <si>
    <t>Total number of cells needed</t>
  </si>
  <si>
    <t xml:space="preserve">3 conditions (control, IFN-β, LPS) x 91 compounds (90 drugs + 1 DMSO control) x 3 (replicates) </t>
  </si>
  <si>
    <t>Number of wells needed</t>
  </si>
  <si>
    <t xml:space="preserve">Conventional  screen: </t>
  </si>
  <si>
    <t>(S_cs+ 3 control samples)/number of samples per 10X rxn</t>
  </si>
  <si>
    <t>Target number of cells perturbed by each drug /R_cs</t>
  </si>
  <si>
    <t xml:space="preserve">3 conditions (control, IFN-β, LPS) x perturbations [(90 drugs*3 replicates)/6) + 3 DMSO control wells] </t>
  </si>
  <si>
    <t xml:space="preserve">Compressed screen: </t>
  </si>
  <si>
    <t>Number of screens</t>
  </si>
  <si>
    <t xml:space="preserve">process samples with 10X high-throughput kit, estimating 30K cell out from one reaction </t>
  </si>
  <si>
    <t>Estimate of number of cells / 10X reaction</t>
  </si>
  <si>
    <t xml:space="preserve">Sequencing cost per 10X rxn </t>
  </si>
  <si>
    <t xml:space="preserve">10X high-throughput kit cost per 10X rxn </t>
  </si>
  <si>
    <t xml:space="preserve">Target number of cells perturbed by each drug </t>
  </si>
  <si>
    <t>Number of samples in compressed screen (S_cs)</t>
  </si>
  <si>
    <t>Number of samples in conventional screen (S_conv)</t>
  </si>
  <si>
    <t>Average pool size (P)</t>
  </si>
  <si>
    <t>R_conv</t>
  </si>
  <si>
    <t>R_cs</t>
  </si>
  <si>
    <t>Compression (C)</t>
  </si>
  <si>
    <t xml:space="preserve">Number of perturbations (N) </t>
  </si>
  <si>
    <t>PBMC Screen Parameters</t>
  </si>
  <si>
    <t>Table S7: cost analysis on the PBMC screens</t>
  </si>
  <si>
    <t>Cat# 3710-001-K; RRID:CVCL_RU08</t>
  </si>
  <si>
    <t>Trevigen</t>
  </si>
  <si>
    <t>Cultrex 293T cells for R-spondin1 conditioned medium</t>
  </si>
  <si>
    <t>Cat# CRL-2647; RRID:CVCL_0635</t>
  </si>
  <si>
    <t>ATCC</t>
  </si>
  <si>
    <t>L Wnt-3A cells for Wnt-3A conditioned medium</t>
  </si>
  <si>
    <t>Cat# 15250061</t>
  </si>
  <si>
    <t>Thermo Fisher</t>
  </si>
  <si>
    <t>Trypan blue solution, 0.4%</t>
  </si>
  <si>
    <t>Cat# 12604054</t>
  </si>
  <si>
    <t>TrypLE Express</t>
  </si>
  <si>
    <t>Cat# 356231</t>
  </si>
  <si>
    <t>Corning</t>
  </si>
  <si>
    <t>Growth factor reduced Matrigel</t>
  </si>
  <si>
    <t>Cat# 300-02</t>
  </si>
  <si>
    <t>Recombinant human IFNγ</t>
  </si>
  <si>
    <t>Cat# 100-21</t>
  </si>
  <si>
    <t>Recombinant human TGF-β1</t>
  </si>
  <si>
    <t>Cat# 17504044</t>
  </si>
  <si>
    <t>B-27 supplement</t>
  </si>
  <si>
    <t>Cat# N0636</t>
  </si>
  <si>
    <t>Sigma</t>
  </si>
  <si>
    <t>Nicotinamide</t>
  </si>
  <si>
    <t>Cat# A9165</t>
  </si>
  <si>
    <t>N-acetylcysteine</t>
  </si>
  <si>
    <t>Cat# G9145</t>
  </si>
  <si>
    <t>Human [Leu15]-Gastrin I</t>
  </si>
  <si>
    <t>Cat# 100-26</t>
  </si>
  <si>
    <t>Recombinant human FGF10</t>
  </si>
  <si>
    <t>Cat# 315-09</t>
  </si>
  <si>
    <t>Recombinant mouse EGF</t>
  </si>
  <si>
    <t>Cat# 250-38E</t>
  </si>
  <si>
    <t>Recombinant mouse Noggin</t>
  </si>
  <si>
    <t>Cat# 2939</t>
  </si>
  <si>
    <t>Tocris</t>
  </si>
  <si>
    <t>A83-01</t>
  </si>
  <si>
    <t>Cat# 35050061</t>
  </si>
  <si>
    <t>GlutaMAX</t>
  </si>
  <si>
    <t>Cat# 15630080</t>
  </si>
  <si>
    <t>HEPES</t>
  </si>
  <si>
    <t>Cat# ant-pm-1</t>
  </si>
  <si>
    <t>Invivogen</t>
  </si>
  <si>
    <t>Primocin</t>
  </si>
  <si>
    <t>Cat# 15140122</t>
  </si>
  <si>
    <t>Penicillin/streptomycin</t>
  </si>
  <si>
    <t>Cat# F4135</t>
  </si>
  <si>
    <t>Fetal bovine serum</t>
  </si>
  <si>
    <t>Cat# 10-040-CV</t>
  </si>
  <si>
    <t>RPMI 1640</t>
  </si>
  <si>
    <t>Cat# 12634028</t>
  </si>
  <si>
    <t>Advanced DMEM/F12</t>
  </si>
  <si>
    <t>Identifier</t>
  </si>
  <si>
    <t>Source</t>
  </si>
  <si>
    <t>Reagent or Resource</t>
  </si>
  <si>
    <t>Table S8 - Organoid culture reagents and recombinant proteins</t>
  </si>
  <si>
    <t>TableS3: Consensus non-negative matrix factorization (cNMF) GEPs from PDAC compressed screen</t>
  </si>
  <si>
    <t>TableS3: Consensus non-negative matrix factorization (cNMF) GEPs from PDAC validation screen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</si>
</sst>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2"/>
      <color theme="1"/>
      <name val="Aptos Narrow"/>
      <family val="2"/>
      <scheme val="minor"/>
    </font>
    <font>
      <b/>
      <sz val="12"/>
      <color theme="1"/>
      <name val="Aptos Narrow"/>
      <family val="2"/>
      <scheme val="minor"/>
    </font>
    <font>
      <sz val="11"/>
      <color theme="1"/>
      <name val="Aptos Narrow"/>
      <family val="2"/>
      <scheme val="minor"/>
    </font>
    <font>
      <sz val="12"/>
      <color theme="1"/>
      <name val="Aptos Narrow"/>
      <family val="2"/>
      <scheme val="minor"/>
    </font>
    <font>
      <b/>
      <sz val="11"/>
      <name val="Calibri"/>
      <family val="2"/>
    </font>
    <font>
      <sz val="10"/>
      <color rgb="FF000000"/>
      <name val="Helvetica Neue"/>
      <family val="2"/>
    </font>
    <font>
      <b/>
      <sz val="10"/>
      <color rgb="FF000000"/>
      <name val="Helvetica Neue"/>
      <family val="2"/>
    </font>
    <font>
      <b/>
      <sz val="11"/>
      <color theme="1"/>
      <name val="Aptos Narrow"/>
      <family val="2"/>
      <scheme val="minor"/>
    </font>
    <font>
      <sz val="13"/>
      <color theme="1"/>
      <name val="Helvetica Neue"/>
      <family val="2"/>
    </font>
    <font>
      <b/>
      <sz val="12"/>
      <color theme="1"/>
      <name val="Aptos Narrow"/>
      <scheme val="minor"/>
    </font>
  </fonts>
  <fills count="5">
    <fill>
      <patternFill patternType="none"/>
    </fill>
    <fill>
      <patternFill patternType="gray125"/>
    </fill>
    <fill>
      <patternFill patternType="solid">
        <fgColor theme="5"/>
        <bgColor indexed="64"/>
      </patternFill>
    </fill>
    <fill>
      <patternFill patternType="solid">
        <fgColor theme="9"/>
        <bgColor indexed="64"/>
      </patternFill>
    </fill>
    <fill>
      <patternFill patternType="solid">
        <fgColor theme="7"/>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medium">
        <color indexed="64"/>
      </top>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top style="thick">
        <color indexed="64"/>
      </top>
      <bottom/>
      <diagonal/>
    </border>
  </borders>
  <cellStyleXfs count="3">
    <xf numFmtId="0" fontId="0" fillId="0" borderId="0"/>
    <xf numFmtId="44" fontId="3" fillId="0" borderId="0" applyFont="0" applyFill="0" applyBorder="0" applyAlignment="0" applyProtection="0"/>
    <xf numFmtId="0" fontId="2" fillId="0" borderId="0"/>
  </cellStyleXfs>
  <cellXfs count="59">
    <xf numFmtId="0" fontId="0" fillId="0" borderId="0" xfId="0"/>
    <xf numFmtId="0" fontId="0" fillId="0" borderId="0" xfId="0" applyAlignment="1">
      <alignment horizontal="left" vertical="center"/>
    </xf>
    <xf numFmtId="0" fontId="0" fillId="0" borderId="0" xfId="0" applyAlignment="1">
      <alignment horizontal="left"/>
    </xf>
    <xf numFmtId="0" fontId="0" fillId="0" borderId="0" xfId="0" applyAlignment="1">
      <alignment horizontal="left" vertical="center" wrapText="1"/>
    </xf>
    <xf numFmtId="14" fontId="0" fillId="0" borderId="0" xfId="0" applyNumberFormat="1" applyAlignment="1">
      <alignment horizontal="left" vertical="center"/>
    </xf>
    <xf numFmtId="0" fontId="1" fillId="0" borderId="0" xfId="0" applyFont="1"/>
    <xf numFmtId="1" fontId="0" fillId="0" borderId="0" xfId="0" applyNumberFormat="1"/>
    <xf numFmtId="0" fontId="2" fillId="0" borderId="0" xfId="0" applyFont="1"/>
    <xf numFmtId="0" fontId="0" fillId="0" borderId="4" xfId="0" applyBorder="1"/>
    <xf numFmtId="0" fontId="0" fillId="0" borderId="5" xfId="0" applyBorder="1" applyAlignment="1">
      <alignment horizontal="center"/>
    </xf>
    <xf numFmtId="0" fontId="0" fillId="0" borderId="6" xfId="0" applyBorder="1" applyAlignment="1">
      <alignment horizontal="center"/>
    </xf>
    <xf numFmtId="0" fontId="2" fillId="0" borderId="0" xfId="2"/>
    <xf numFmtId="0" fontId="4" fillId="0" borderId="7" xfId="2" applyFont="1" applyBorder="1" applyAlignment="1">
      <alignment horizontal="center" vertical="top"/>
    </xf>
    <xf numFmtId="0" fontId="4" fillId="0" borderId="8" xfId="2" applyFont="1" applyBorder="1" applyAlignment="1">
      <alignment horizontal="center" vertical="top"/>
    </xf>
    <xf numFmtId="0" fontId="0" fillId="0" borderId="8" xfId="0" applyBorder="1"/>
    <xf numFmtId="0" fontId="5" fillId="0" borderId="11" xfId="2" applyFont="1" applyBorder="1"/>
    <xf numFmtId="0" fontId="5" fillId="0" borderId="8" xfId="2" applyFont="1" applyBorder="1"/>
    <xf numFmtId="0" fontId="5" fillId="0" borderId="4" xfId="2" applyFont="1" applyBorder="1"/>
    <xf numFmtId="0" fontId="5" fillId="0" borderId="12" xfId="2" applyFont="1" applyBorder="1"/>
    <xf numFmtId="0" fontId="2" fillId="0" borderId="11" xfId="2" applyBorder="1"/>
    <xf numFmtId="0" fontId="2" fillId="0" borderId="8" xfId="2" applyBorder="1"/>
    <xf numFmtId="0" fontId="2" fillId="0" borderId="4" xfId="2" applyBorder="1"/>
    <xf numFmtId="0" fontId="2" fillId="0" borderId="12" xfId="2" applyBorder="1"/>
    <xf numFmtId="0" fontId="7" fillId="0" borderId="13" xfId="2" applyFont="1" applyBorder="1"/>
    <xf numFmtId="0" fontId="7" fillId="0" borderId="7" xfId="2" applyFont="1" applyBorder="1"/>
    <xf numFmtId="0" fontId="8" fillId="0" borderId="0" xfId="0" applyFont="1"/>
    <xf numFmtId="0" fontId="4" fillId="0" borderId="7" xfId="0" applyFont="1" applyBorder="1" applyAlignment="1">
      <alignment horizontal="center" vertical="top"/>
    </xf>
    <xf numFmtId="0" fontId="2" fillId="0" borderId="0" xfId="2" applyAlignment="1">
      <alignment horizontal="left"/>
    </xf>
    <xf numFmtId="0" fontId="6" fillId="0" borderId="8" xfId="2" applyFont="1" applyBorder="1"/>
    <xf numFmtId="0" fontId="6" fillId="0" borderId="11" xfId="2" applyFont="1" applyBorder="1"/>
    <xf numFmtId="0" fontId="0" fillId="0" borderId="0" xfId="0" applyAlignment="1">
      <alignment wrapText="1"/>
    </xf>
    <xf numFmtId="0" fontId="9" fillId="0" borderId="0" xfId="0" applyFont="1"/>
    <xf numFmtId="0" fontId="9" fillId="0" borderId="15" xfId="0" applyFont="1" applyBorder="1"/>
    <xf numFmtId="0" fontId="9" fillId="0" borderId="15" xfId="0" applyFont="1" applyBorder="1" applyAlignment="1">
      <alignment wrapText="1"/>
    </xf>
    <xf numFmtId="44" fontId="0" fillId="0" borderId="0" xfId="1" applyFont="1" applyBorder="1"/>
    <xf numFmtId="3" fontId="0" fillId="0" borderId="0" xfId="0" applyNumberFormat="1"/>
    <xf numFmtId="0" fontId="1" fillId="2" borderId="0" xfId="0" applyFont="1" applyFill="1"/>
    <xf numFmtId="0" fontId="1" fillId="3" borderId="0" xfId="0" applyFont="1" applyFill="1"/>
    <xf numFmtId="3" fontId="0" fillId="0" borderId="0" xfId="0" applyNumberFormat="1" applyAlignment="1">
      <alignment wrapText="1"/>
    </xf>
    <xf numFmtId="44" fontId="0" fillId="0" borderId="0" xfId="1" applyFont="1" applyAlignment="1">
      <alignment wrapText="1"/>
    </xf>
    <xf numFmtId="0" fontId="9" fillId="4" borderId="0" xfId="0" applyFont="1" applyFill="1"/>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 fillId="0" borderId="1" xfId="0" applyFont="1" applyBorder="1"/>
    <xf numFmtId="0" fontId="1" fillId="0" borderId="2" xfId="0" applyFont="1" applyBorder="1"/>
    <xf numFmtId="0" fontId="1" fillId="0" borderId="3" xfId="0" applyFont="1" applyBorder="1"/>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1" xfId="2" applyBorder="1" applyAlignment="1">
      <alignment horizontal="left"/>
    </xf>
    <xf numFmtId="0" fontId="2" fillId="0" borderId="2" xfId="2" applyBorder="1" applyAlignment="1">
      <alignment horizontal="left"/>
    </xf>
    <xf numFmtId="0" fontId="2" fillId="0" borderId="3" xfId="2" applyBorder="1" applyAlignment="1">
      <alignment horizontal="left"/>
    </xf>
    <xf numFmtId="0" fontId="0" fillId="0" borderId="1" xfId="0" applyBorder="1"/>
    <xf numFmtId="0" fontId="0" fillId="0" borderId="2" xfId="0" applyBorder="1"/>
    <xf numFmtId="0" fontId="0" fillId="0" borderId="3" xfId="0" applyBorder="1"/>
    <xf numFmtId="0" fontId="0" fillId="0" borderId="10" xfId="0" applyBorder="1" applyAlignment="1">
      <alignment horizontal="center"/>
    </xf>
    <xf numFmtId="0" fontId="0" fillId="0" borderId="9" xfId="0" applyBorder="1" applyAlignment="1">
      <alignment horizontal="center"/>
    </xf>
    <xf numFmtId="0" fontId="0" fillId="0" borderId="14" xfId="0" applyBorder="1" applyAlignment="1">
      <alignment horizontal="center"/>
    </xf>
  </cellXfs>
  <cellStyles count="3">
    <cellStyle name="Currency" xfId="1" builtinId="4"/>
    <cellStyle name="Normal" xfId="0" builtinId="0"/>
    <cellStyle name="Normal 2" xfId="2" xr:uid="{CD243107-E4A1-F545-B3A7-D3D3E2D5EC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5E66C-B2D0-AB44-A0F5-F052248CF6DD}">
  <dimension ref="A1:H318"/>
  <sheetViews>
    <sheetView workbookViewId="0">
      <selection activeCell="J3" sqref="J3"/>
    </sheetView>
  </sheetViews>
  <sheetFormatPr baseColWidth="10" defaultRowHeight="16" x14ac:dyDescent="0.2"/>
  <cols>
    <col min="1" max="16384" width="10.83203125" style="2"/>
  </cols>
  <sheetData>
    <row r="1" spans="1:8" ht="17" thickBot="1" x14ac:dyDescent="0.25">
      <c r="A1" s="41" t="s">
        <v>2567</v>
      </c>
      <c r="B1" s="42"/>
      <c r="C1" s="42"/>
      <c r="D1" s="42"/>
      <c r="E1" s="42"/>
      <c r="F1" s="42"/>
      <c r="G1" s="42"/>
      <c r="H1" s="43"/>
    </row>
    <row r="2" spans="1:8" x14ac:dyDescent="0.2">
      <c r="A2" s="1" t="s">
        <v>0</v>
      </c>
      <c r="B2" s="1" t="s">
        <v>1</v>
      </c>
      <c r="C2" s="1" t="s">
        <v>2</v>
      </c>
      <c r="D2" s="1" t="s">
        <v>3</v>
      </c>
      <c r="E2" s="1" t="s">
        <v>4</v>
      </c>
      <c r="F2" s="1" t="s">
        <v>5</v>
      </c>
      <c r="G2" s="1" t="s">
        <v>6</v>
      </c>
      <c r="H2" s="1" t="s">
        <v>7</v>
      </c>
    </row>
    <row r="3" spans="1:8" ht="409.6" x14ac:dyDescent="0.2">
      <c r="A3" s="1" t="s">
        <v>8</v>
      </c>
      <c r="B3" s="1">
        <v>461.4</v>
      </c>
      <c r="C3" s="1" t="s">
        <v>9</v>
      </c>
      <c r="D3" s="1" t="s">
        <v>10</v>
      </c>
      <c r="E3" s="1">
        <v>1970</v>
      </c>
      <c r="F3" s="1" t="s">
        <v>11</v>
      </c>
      <c r="G3" s="1" t="s">
        <v>12</v>
      </c>
      <c r="H3" s="3" t="s">
        <v>13</v>
      </c>
    </row>
    <row r="4" spans="1:8" ht="409.5" x14ac:dyDescent="0.2">
      <c r="A4" s="1" t="s">
        <v>14</v>
      </c>
      <c r="B4" s="1">
        <v>238.2</v>
      </c>
      <c r="C4" s="1" t="s">
        <v>15</v>
      </c>
      <c r="D4" s="1" t="s">
        <v>16</v>
      </c>
      <c r="E4" s="1">
        <v>1993</v>
      </c>
      <c r="F4" s="1" t="s">
        <v>17</v>
      </c>
      <c r="G4" s="1" t="s">
        <v>18</v>
      </c>
      <c r="H4" s="3" t="s">
        <v>19</v>
      </c>
    </row>
    <row r="5" spans="1:8" x14ac:dyDescent="0.2">
      <c r="A5" s="1" t="s">
        <v>20</v>
      </c>
      <c r="B5" s="1">
        <v>1202.5999999999999</v>
      </c>
      <c r="C5" s="1" t="s">
        <v>21</v>
      </c>
      <c r="D5" s="1" t="s">
        <v>22</v>
      </c>
      <c r="E5" s="1">
        <v>1983</v>
      </c>
      <c r="F5" s="1" t="s">
        <v>23</v>
      </c>
      <c r="G5" s="1" t="s">
        <v>24</v>
      </c>
      <c r="H5" s="1" t="s">
        <v>25</v>
      </c>
    </row>
    <row r="6" spans="1:8" x14ac:dyDescent="0.2">
      <c r="A6" s="1" t="s">
        <v>26</v>
      </c>
      <c r="B6" s="1">
        <v>416</v>
      </c>
      <c r="C6" s="1" t="s">
        <v>27</v>
      </c>
      <c r="D6" s="1" t="s">
        <v>28</v>
      </c>
      <c r="E6" s="1">
        <v>1996</v>
      </c>
      <c r="F6" s="1" t="s">
        <v>29</v>
      </c>
      <c r="G6" s="1" t="s">
        <v>30</v>
      </c>
      <c r="H6" s="1" t="s">
        <v>31</v>
      </c>
    </row>
    <row r="7" spans="1:8" x14ac:dyDescent="0.2">
      <c r="A7" s="1" t="s">
        <v>32</v>
      </c>
      <c r="B7" s="1">
        <v>443</v>
      </c>
      <c r="C7" s="1" t="s">
        <v>33</v>
      </c>
      <c r="D7" s="1" t="s">
        <v>34</v>
      </c>
      <c r="E7" s="1">
        <v>1964</v>
      </c>
      <c r="F7" s="1" t="s">
        <v>35</v>
      </c>
      <c r="G7" s="1" t="s">
        <v>36</v>
      </c>
      <c r="H7" s="1" t="s">
        <v>37</v>
      </c>
    </row>
    <row r="8" spans="1:8" ht="409.6" x14ac:dyDescent="0.2">
      <c r="A8" s="1" t="s">
        <v>38</v>
      </c>
      <c r="B8" s="1">
        <v>320.3</v>
      </c>
      <c r="C8" s="1" t="s">
        <v>39</v>
      </c>
      <c r="D8" s="1" t="s">
        <v>40</v>
      </c>
      <c r="E8" s="1">
        <v>2004</v>
      </c>
      <c r="F8" s="1" t="s">
        <v>41</v>
      </c>
      <c r="G8" s="1" t="s">
        <v>42</v>
      </c>
      <c r="H8" s="3" t="s">
        <v>43</v>
      </c>
    </row>
    <row r="9" spans="1:8" ht="409.6" x14ac:dyDescent="0.2">
      <c r="A9" s="1" t="s">
        <v>44</v>
      </c>
      <c r="B9" s="1">
        <v>914.2</v>
      </c>
      <c r="C9" s="1" t="s">
        <v>45</v>
      </c>
      <c r="D9" s="1" t="s">
        <v>46</v>
      </c>
      <c r="E9" s="1">
        <v>1999</v>
      </c>
      <c r="F9" s="1" t="s">
        <v>47</v>
      </c>
      <c r="G9" s="1" t="s">
        <v>48</v>
      </c>
      <c r="H9" s="3" t="s">
        <v>49</v>
      </c>
    </row>
    <row r="10" spans="1:8" x14ac:dyDescent="0.2">
      <c r="A10" s="1" t="s">
        <v>50</v>
      </c>
      <c r="B10" s="1">
        <v>495.3</v>
      </c>
      <c r="C10" s="1" t="s">
        <v>51</v>
      </c>
      <c r="D10" s="1" t="s">
        <v>52</v>
      </c>
      <c r="E10" s="1">
        <v>1971</v>
      </c>
      <c r="F10" s="1" t="s">
        <v>53</v>
      </c>
      <c r="G10" s="1" t="s">
        <v>54</v>
      </c>
      <c r="H10" s="1" t="s">
        <v>37</v>
      </c>
    </row>
    <row r="11" spans="1:8" ht="409.6" x14ac:dyDescent="0.2">
      <c r="A11" s="1" t="s">
        <v>55</v>
      </c>
      <c r="B11" s="1">
        <v>681.8</v>
      </c>
      <c r="C11" s="1" t="s">
        <v>56</v>
      </c>
      <c r="D11" s="1" t="s">
        <v>57</v>
      </c>
      <c r="E11" s="1">
        <v>1985</v>
      </c>
      <c r="F11" s="1" t="s">
        <v>58</v>
      </c>
      <c r="G11" s="1" t="s">
        <v>59</v>
      </c>
      <c r="H11" s="3" t="s">
        <v>60</v>
      </c>
    </row>
    <row r="12" spans="1:8" ht="409.6" x14ac:dyDescent="0.2">
      <c r="A12" s="1" t="s">
        <v>61</v>
      </c>
      <c r="B12" s="1">
        <v>516</v>
      </c>
      <c r="C12" s="1" t="s">
        <v>62</v>
      </c>
      <c r="D12" s="1" t="s">
        <v>63</v>
      </c>
      <c r="E12" s="1">
        <v>1988</v>
      </c>
      <c r="F12" s="1" t="s">
        <v>64</v>
      </c>
      <c r="G12" s="1" t="s">
        <v>65</v>
      </c>
      <c r="H12" s="3" t="s">
        <v>66</v>
      </c>
    </row>
    <row r="13" spans="1:8" ht="409.6" x14ac:dyDescent="0.2">
      <c r="A13" s="1" t="s">
        <v>67</v>
      </c>
      <c r="B13" s="1">
        <v>461.6</v>
      </c>
      <c r="C13" s="1" t="s">
        <v>68</v>
      </c>
      <c r="D13" s="1" t="s">
        <v>69</v>
      </c>
      <c r="E13" s="1">
        <v>1984</v>
      </c>
      <c r="F13" s="1" t="s">
        <v>70</v>
      </c>
      <c r="G13" s="3" t="s">
        <v>71</v>
      </c>
      <c r="H13" s="3" t="s">
        <v>72</v>
      </c>
    </row>
    <row r="14" spans="1:8" x14ac:dyDescent="0.2">
      <c r="A14" s="1" t="s">
        <v>73</v>
      </c>
      <c r="B14" s="1">
        <v>513.5</v>
      </c>
      <c r="C14" s="1" t="s">
        <v>74</v>
      </c>
      <c r="D14" s="1" t="s">
        <v>75</v>
      </c>
      <c r="E14" s="1">
        <v>1976</v>
      </c>
      <c r="F14" s="1" t="s">
        <v>76</v>
      </c>
      <c r="G14" s="1" t="s">
        <v>77</v>
      </c>
      <c r="H14" s="1" t="s">
        <v>78</v>
      </c>
    </row>
    <row r="15" spans="1:8" x14ac:dyDescent="0.2">
      <c r="A15" s="1" t="s">
        <v>79</v>
      </c>
      <c r="B15" s="1">
        <v>270.3</v>
      </c>
      <c r="C15" s="1" t="s">
        <v>80</v>
      </c>
      <c r="D15" s="1" t="s">
        <v>81</v>
      </c>
      <c r="E15" s="1">
        <v>1961</v>
      </c>
      <c r="F15" s="1" t="s">
        <v>82</v>
      </c>
      <c r="G15" s="1" t="s">
        <v>83</v>
      </c>
      <c r="H15" s="1" t="s">
        <v>84</v>
      </c>
    </row>
    <row r="16" spans="1:8" x14ac:dyDescent="0.2">
      <c r="A16" s="1" t="s">
        <v>85</v>
      </c>
      <c r="B16" s="1">
        <v>445.5</v>
      </c>
      <c r="C16" s="1" t="s">
        <v>86</v>
      </c>
      <c r="D16" s="1" t="s">
        <v>87</v>
      </c>
      <c r="E16" s="1">
        <v>1984</v>
      </c>
      <c r="F16" s="1" t="s">
        <v>88</v>
      </c>
      <c r="G16" s="1" t="s">
        <v>89</v>
      </c>
      <c r="H16" s="1" t="s">
        <v>90</v>
      </c>
    </row>
    <row r="17" spans="1:8" x14ac:dyDescent="0.2">
      <c r="A17" s="1" t="s">
        <v>91</v>
      </c>
      <c r="B17" s="1">
        <v>317.8</v>
      </c>
      <c r="C17" s="1" t="s">
        <v>92</v>
      </c>
      <c r="D17" s="1" t="s">
        <v>93</v>
      </c>
      <c r="E17" s="1" t="s">
        <v>94</v>
      </c>
      <c r="F17" s="1" t="s">
        <v>95</v>
      </c>
      <c r="G17" s="1" t="s">
        <v>96</v>
      </c>
      <c r="H17" s="1" t="s">
        <v>97</v>
      </c>
    </row>
    <row r="18" spans="1:8" x14ac:dyDescent="0.2">
      <c r="A18" s="1" t="s">
        <v>98</v>
      </c>
      <c r="B18" s="1">
        <v>396.9</v>
      </c>
      <c r="C18" s="1" t="s">
        <v>99</v>
      </c>
      <c r="D18" s="1" t="s">
        <v>100</v>
      </c>
      <c r="E18" s="1" t="s">
        <v>94</v>
      </c>
      <c r="F18" s="1" t="s">
        <v>101</v>
      </c>
      <c r="G18" s="1" t="s">
        <v>102</v>
      </c>
      <c r="H18" s="1" t="s">
        <v>103</v>
      </c>
    </row>
    <row r="19" spans="1:8" x14ac:dyDescent="0.2">
      <c r="A19" s="1" t="s">
        <v>104</v>
      </c>
      <c r="B19" s="1">
        <v>377.9</v>
      </c>
      <c r="C19" s="1" t="s">
        <v>105</v>
      </c>
      <c r="D19" s="1" t="s">
        <v>106</v>
      </c>
      <c r="E19" s="1">
        <v>1989</v>
      </c>
      <c r="F19" s="1" t="s">
        <v>58</v>
      </c>
      <c r="G19" s="1" t="s">
        <v>107</v>
      </c>
      <c r="H19" s="1" t="s">
        <v>37</v>
      </c>
    </row>
    <row r="20" spans="1:8" ht="409.6" x14ac:dyDescent="0.2">
      <c r="A20" s="1" t="s">
        <v>108</v>
      </c>
      <c r="B20" s="1">
        <v>252.3</v>
      </c>
      <c r="C20" s="1" t="s">
        <v>109</v>
      </c>
      <c r="D20" s="1" t="s">
        <v>110</v>
      </c>
      <c r="E20" s="1">
        <v>1953</v>
      </c>
      <c r="F20" s="1" t="s">
        <v>111</v>
      </c>
      <c r="G20" s="1" t="s">
        <v>112</v>
      </c>
      <c r="H20" s="3" t="s">
        <v>113</v>
      </c>
    </row>
    <row r="21" spans="1:8" x14ac:dyDescent="0.2">
      <c r="A21" s="1" t="s">
        <v>114</v>
      </c>
      <c r="B21" s="1">
        <v>271.8</v>
      </c>
      <c r="C21" s="1" t="s">
        <v>115</v>
      </c>
      <c r="D21" s="1" t="s">
        <v>116</v>
      </c>
      <c r="E21" s="1">
        <v>1950</v>
      </c>
      <c r="F21" s="1" t="s">
        <v>58</v>
      </c>
      <c r="G21" s="1" t="s">
        <v>117</v>
      </c>
      <c r="H21" s="1" t="s">
        <v>118</v>
      </c>
    </row>
    <row r="22" spans="1:8" x14ac:dyDescent="0.2">
      <c r="A22" s="1" t="s">
        <v>119</v>
      </c>
      <c r="B22" s="1">
        <v>288.8</v>
      </c>
      <c r="C22" s="1" t="s">
        <v>120</v>
      </c>
      <c r="D22" s="1" t="s">
        <v>121</v>
      </c>
      <c r="E22" s="1">
        <v>1948</v>
      </c>
      <c r="F22" s="1" t="s">
        <v>122</v>
      </c>
      <c r="G22" s="1" t="s">
        <v>123</v>
      </c>
      <c r="H22" s="1" t="s">
        <v>37</v>
      </c>
    </row>
    <row r="23" spans="1:8" x14ac:dyDescent="0.2">
      <c r="A23" s="1" t="s">
        <v>124</v>
      </c>
      <c r="B23" s="1">
        <v>474.4</v>
      </c>
      <c r="C23" s="1" t="s">
        <v>125</v>
      </c>
      <c r="D23" s="1" t="s">
        <v>126</v>
      </c>
      <c r="E23" s="1">
        <v>1985</v>
      </c>
      <c r="F23" s="1" t="s">
        <v>58</v>
      </c>
      <c r="G23" s="1" t="s">
        <v>127</v>
      </c>
      <c r="H23" s="1" t="s">
        <v>128</v>
      </c>
    </row>
    <row r="24" spans="1:8" x14ac:dyDescent="0.2">
      <c r="A24" s="1" t="s">
        <v>129</v>
      </c>
      <c r="B24" s="1">
        <v>357.4</v>
      </c>
      <c r="C24" s="1" t="s">
        <v>130</v>
      </c>
      <c r="D24" s="1" t="s">
        <v>131</v>
      </c>
      <c r="E24" s="1" t="s">
        <v>94</v>
      </c>
      <c r="F24" s="1" t="s">
        <v>132</v>
      </c>
      <c r="G24" s="1" t="s">
        <v>133</v>
      </c>
      <c r="H24" s="1" t="s">
        <v>37</v>
      </c>
    </row>
    <row r="25" spans="1:8" ht="409.6" x14ac:dyDescent="0.2">
      <c r="A25" s="1" t="s">
        <v>134</v>
      </c>
      <c r="B25" s="1">
        <v>187.7</v>
      </c>
      <c r="C25" s="1" t="s">
        <v>135</v>
      </c>
      <c r="D25" s="1" t="s">
        <v>136</v>
      </c>
      <c r="E25" s="1">
        <v>1986</v>
      </c>
      <c r="F25" s="1" t="s">
        <v>137</v>
      </c>
      <c r="G25" s="1" t="s">
        <v>138</v>
      </c>
      <c r="H25" s="3" t="s">
        <v>139</v>
      </c>
    </row>
    <row r="26" spans="1:8" ht="409.6" x14ac:dyDescent="0.2">
      <c r="A26" s="1" t="s">
        <v>140</v>
      </c>
      <c r="B26" s="1">
        <v>419.9</v>
      </c>
      <c r="C26" s="1" t="s">
        <v>141</v>
      </c>
      <c r="D26" s="1" t="s">
        <v>142</v>
      </c>
      <c r="E26" s="1">
        <v>1976</v>
      </c>
      <c r="F26" s="1" t="s">
        <v>143</v>
      </c>
      <c r="G26" s="1" t="s">
        <v>144</v>
      </c>
      <c r="H26" s="3" t="s">
        <v>145</v>
      </c>
    </row>
    <row r="27" spans="1:8" ht="409.6" x14ac:dyDescent="0.2">
      <c r="A27" s="1" t="s">
        <v>146</v>
      </c>
      <c r="B27" s="1">
        <v>266.60000000000002</v>
      </c>
      <c r="C27" s="1" t="s">
        <v>147</v>
      </c>
      <c r="D27" s="1" t="s">
        <v>148</v>
      </c>
      <c r="E27" s="1" t="s">
        <v>94</v>
      </c>
      <c r="F27" s="1" t="s">
        <v>149</v>
      </c>
      <c r="G27" s="3" t="s">
        <v>150</v>
      </c>
      <c r="H27" s="3" t="s">
        <v>151</v>
      </c>
    </row>
    <row r="28" spans="1:8" x14ac:dyDescent="0.2">
      <c r="A28" s="1" t="s">
        <v>152</v>
      </c>
      <c r="B28" s="1">
        <v>291.10000000000002</v>
      </c>
      <c r="C28" s="1" t="s">
        <v>153</v>
      </c>
      <c r="D28" s="1" t="s">
        <v>154</v>
      </c>
      <c r="E28" s="1">
        <v>1982</v>
      </c>
      <c r="F28" s="1" t="s">
        <v>143</v>
      </c>
      <c r="G28" s="1" t="s">
        <v>155</v>
      </c>
      <c r="H28" s="1" t="s">
        <v>37</v>
      </c>
    </row>
    <row r="29" spans="1:8" x14ac:dyDescent="0.2">
      <c r="A29" s="1" t="s">
        <v>156</v>
      </c>
      <c r="B29" s="1">
        <v>679.8</v>
      </c>
      <c r="C29" s="1" t="s">
        <v>157</v>
      </c>
      <c r="D29" s="1" t="s">
        <v>158</v>
      </c>
      <c r="E29" s="1">
        <v>1946</v>
      </c>
      <c r="F29" s="1" t="s">
        <v>159</v>
      </c>
      <c r="G29" s="1" t="s">
        <v>160</v>
      </c>
      <c r="H29" s="1" t="s">
        <v>37</v>
      </c>
    </row>
    <row r="30" spans="1:8" x14ac:dyDescent="0.2">
      <c r="A30" s="1" t="s">
        <v>161</v>
      </c>
      <c r="B30" s="1">
        <v>247.3</v>
      </c>
      <c r="C30" s="1" t="s">
        <v>162</v>
      </c>
      <c r="D30" s="1" t="s">
        <v>163</v>
      </c>
      <c r="E30" s="1">
        <v>2003</v>
      </c>
      <c r="F30" s="1" t="s">
        <v>164</v>
      </c>
      <c r="G30" s="1" t="s">
        <v>165</v>
      </c>
      <c r="H30" s="1" t="s">
        <v>166</v>
      </c>
    </row>
    <row r="31" spans="1:8" ht="306" x14ac:dyDescent="0.2">
      <c r="A31" s="1" t="s">
        <v>167</v>
      </c>
      <c r="B31" s="1">
        <v>343.9</v>
      </c>
      <c r="C31" s="1" t="s">
        <v>168</v>
      </c>
      <c r="D31" s="1" t="s">
        <v>169</v>
      </c>
      <c r="E31" s="1">
        <v>1985</v>
      </c>
      <c r="F31" s="1" t="s">
        <v>170</v>
      </c>
      <c r="G31" s="1" t="s">
        <v>171</v>
      </c>
      <c r="H31" s="3" t="s">
        <v>172</v>
      </c>
    </row>
    <row r="32" spans="1:8" x14ac:dyDescent="0.2">
      <c r="A32" s="1" t="s">
        <v>173</v>
      </c>
      <c r="B32" s="1">
        <v>194.2</v>
      </c>
      <c r="C32" s="1" t="s">
        <v>174</v>
      </c>
      <c r="D32" s="1" t="s">
        <v>175</v>
      </c>
      <c r="E32" s="1">
        <v>1999</v>
      </c>
      <c r="F32" s="1" t="s">
        <v>176</v>
      </c>
      <c r="G32" s="1" t="s">
        <v>177</v>
      </c>
      <c r="H32" s="1" t="s">
        <v>178</v>
      </c>
    </row>
    <row r="33" spans="1:8" x14ac:dyDescent="0.2">
      <c r="A33" s="1" t="s">
        <v>179</v>
      </c>
      <c r="B33" s="1">
        <v>432.5</v>
      </c>
      <c r="C33" s="1" t="s">
        <v>180</v>
      </c>
      <c r="D33" s="1" t="s">
        <v>181</v>
      </c>
      <c r="E33" s="1">
        <v>1978</v>
      </c>
      <c r="F33" s="1" t="s">
        <v>182</v>
      </c>
      <c r="G33" s="1" t="s">
        <v>183</v>
      </c>
      <c r="H33" s="1" t="s">
        <v>184</v>
      </c>
    </row>
    <row r="34" spans="1:8" x14ac:dyDescent="0.2">
      <c r="A34" s="1" t="s">
        <v>185</v>
      </c>
      <c r="B34" s="1">
        <v>288.39999999999998</v>
      </c>
      <c r="C34" s="1" t="s">
        <v>186</v>
      </c>
      <c r="D34" s="1" t="s">
        <v>187</v>
      </c>
      <c r="E34" s="1">
        <v>1981</v>
      </c>
      <c r="F34" s="1" t="s">
        <v>188</v>
      </c>
      <c r="G34" s="1" t="s">
        <v>189</v>
      </c>
      <c r="H34" s="1" t="s">
        <v>190</v>
      </c>
    </row>
    <row r="35" spans="1:8" ht="409.6" x14ac:dyDescent="0.2">
      <c r="A35" s="1" t="s">
        <v>191</v>
      </c>
      <c r="B35" s="1">
        <v>248.3</v>
      </c>
      <c r="C35" s="1" t="s">
        <v>192</v>
      </c>
      <c r="D35" s="1" t="s">
        <v>193</v>
      </c>
      <c r="E35" s="1">
        <v>1982</v>
      </c>
      <c r="F35" s="1" t="s">
        <v>194</v>
      </c>
      <c r="G35" s="3" t="s">
        <v>195</v>
      </c>
      <c r="H35" s="1" t="s">
        <v>196</v>
      </c>
    </row>
    <row r="36" spans="1:8" ht="409.6" x14ac:dyDescent="0.2">
      <c r="A36" s="1" t="s">
        <v>197</v>
      </c>
      <c r="B36" s="1">
        <v>337.8</v>
      </c>
      <c r="C36" s="1" t="s">
        <v>198</v>
      </c>
      <c r="D36" s="1" t="s">
        <v>199</v>
      </c>
      <c r="E36" s="1">
        <v>1978</v>
      </c>
      <c r="F36" s="1" t="s">
        <v>200</v>
      </c>
      <c r="G36" s="1" t="s">
        <v>201</v>
      </c>
      <c r="H36" s="3" t="s">
        <v>202</v>
      </c>
    </row>
    <row r="37" spans="1:8" ht="409.6" x14ac:dyDescent="0.2">
      <c r="A37" s="1" t="s">
        <v>203</v>
      </c>
      <c r="B37" s="1">
        <v>308.8</v>
      </c>
      <c r="C37" s="1" t="s">
        <v>204</v>
      </c>
      <c r="D37" s="1" t="s">
        <v>205</v>
      </c>
      <c r="E37" s="1">
        <v>1992</v>
      </c>
      <c r="F37" s="1" t="s">
        <v>206</v>
      </c>
      <c r="G37" s="3" t="s">
        <v>207</v>
      </c>
      <c r="H37" s="1" t="s">
        <v>208</v>
      </c>
    </row>
    <row r="38" spans="1:8" ht="409.6" x14ac:dyDescent="0.2">
      <c r="A38" s="1" t="s">
        <v>209</v>
      </c>
      <c r="B38" s="1">
        <v>313.89999999999998</v>
      </c>
      <c r="C38" s="1" t="s">
        <v>210</v>
      </c>
      <c r="D38" s="1" t="s">
        <v>211</v>
      </c>
      <c r="E38" s="1">
        <v>1980</v>
      </c>
      <c r="F38" s="1" t="s">
        <v>212</v>
      </c>
      <c r="G38" s="3" t="s">
        <v>213</v>
      </c>
      <c r="H38" s="3" t="s">
        <v>214</v>
      </c>
    </row>
    <row r="39" spans="1:8" x14ac:dyDescent="0.2">
      <c r="A39" s="1" t="s">
        <v>215</v>
      </c>
      <c r="B39" s="1">
        <v>244.7</v>
      </c>
      <c r="C39" s="1" t="s">
        <v>216</v>
      </c>
      <c r="D39" s="1" t="s">
        <v>217</v>
      </c>
      <c r="E39" s="1" t="s">
        <v>94</v>
      </c>
      <c r="F39" s="1" t="s">
        <v>218</v>
      </c>
      <c r="G39" s="1" t="s">
        <v>219</v>
      </c>
      <c r="H39" s="1" t="s">
        <v>220</v>
      </c>
    </row>
    <row r="40" spans="1:8" x14ac:dyDescent="0.2">
      <c r="A40" s="1" t="s">
        <v>221</v>
      </c>
      <c r="B40" s="1">
        <v>412.4</v>
      </c>
      <c r="C40" s="1" t="s">
        <v>222</v>
      </c>
      <c r="D40" s="1" t="s">
        <v>223</v>
      </c>
      <c r="E40" s="1">
        <v>1986</v>
      </c>
      <c r="F40" s="1" t="s">
        <v>224</v>
      </c>
      <c r="G40" s="1" t="s">
        <v>225</v>
      </c>
      <c r="H40" s="1" t="s">
        <v>226</v>
      </c>
    </row>
    <row r="41" spans="1:8" ht="409.6" x14ac:dyDescent="0.2">
      <c r="A41" s="1" t="s">
        <v>227</v>
      </c>
      <c r="B41" s="1">
        <v>284.39999999999998</v>
      </c>
      <c r="C41" s="1" t="s">
        <v>228</v>
      </c>
      <c r="D41" s="1" t="s">
        <v>229</v>
      </c>
      <c r="E41" s="1">
        <v>1960</v>
      </c>
      <c r="F41" s="1" t="s">
        <v>230</v>
      </c>
      <c r="G41" s="1" t="s">
        <v>231</v>
      </c>
      <c r="H41" s="3" t="s">
        <v>232</v>
      </c>
    </row>
    <row r="42" spans="1:8" x14ac:dyDescent="0.2">
      <c r="A42" s="1" t="s">
        <v>233</v>
      </c>
      <c r="B42" s="1">
        <v>732.7</v>
      </c>
      <c r="C42" s="1" t="s">
        <v>234</v>
      </c>
      <c r="D42" s="1" t="s">
        <v>235</v>
      </c>
      <c r="E42" s="1">
        <v>1972</v>
      </c>
      <c r="F42" s="1" t="s">
        <v>236</v>
      </c>
      <c r="G42" s="1" t="s">
        <v>237</v>
      </c>
      <c r="H42" s="1" t="s">
        <v>238</v>
      </c>
    </row>
    <row r="43" spans="1:8" x14ac:dyDescent="0.2">
      <c r="A43" s="1" t="s">
        <v>239</v>
      </c>
      <c r="B43" s="1">
        <v>875.1</v>
      </c>
      <c r="C43" s="1" t="s">
        <v>240</v>
      </c>
      <c r="D43" s="1" t="s">
        <v>241</v>
      </c>
      <c r="E43" s="1">
        <v>1996</v>
      </c>
      <c r="F43" s="1" t="s">
        <v>242</v>
      </c>
      <c r="G43" s="1" t="s">
        <v>243</v>
      </c>
      <c r="H43" s="1" t="s">
        <v>244</v>
      </c>
    </row>
    <row r="44" spans="1:8" ht="409.6" x14ac:dyDescent="0.2">
      <c r="A44" s="1" t="s">
        <v>245</v>
      </c>
      <c r="B44" s="1">
        <v>375.9</v>
      </c>
      <c r="C44" s="1" t="s">
        <v>246</v>
      </c>
      <c r="D44" s="1" t="s">
        <v>247</v>
      </c>
      <c r="E44" s="1">
        <v>1967</v>
      </c>
      <c r="F44" s="1" t="s">
        <v>248</v>
      </c>
      <c r="G44" s="1" t="s">
        <v>249</v>
      </c>
      <c r="H44" s="3" t="s">
        <v>250</v>
      </c>
    </row>
    <row r="45" spans="1:8" ht="409.6" x14ac:dyDescent="0.2">
      <c r="A45" s="1" t="s">
        <v>251</v>
      </c>
      <c r="B45" s="1">
        <v>252.3</v>
      </c>
      <c r="C45" s="1" t="s">
        <v>252</v>
      </c>
      <c r="D45" s="1" t="s">
        <v>253</v>
      </c>
      <c r="E45" s="1">
        <v>1977</v>
      </c>
      <c r="F45" s="1" t="s">
        <v>254</v>
      </c>
      <c r="G45" s="1" t="s">
        <v>255</v>
      </c>
      <c r="H45" s="3" t="s">
        <v>256</v>
      </c>
    </row>
    <row r="46" spans="1:8" ht="409.6" x14ac:dyDescent="0.2">
      <c r="A46" s="1" t="s">
        <v>257</v>
      </c>
      <c r="B46" s="1">
        <v>212.2</v>
      </c>
      <c r="C46" s="1" t="s">
        <v>258</v>
      </c>
      <c r="D46" s="1" t="s">
        <v>259</v>
      </c>
      <c r="E46" s="1" t="s">
        <v>94</v>
      </c>
      <c r="F46" s="1" t="s">
        <v>260</v>
      </c>
      <c r="G46" s="1" t="s">
        <v>261</v>
      </c>
      <c r="H46" s="3" t="s">
        <v>262</v>
      </c>
    </row>
    <row r="47" spans="1:8" x14ac:dyDescent="0.2">
      <c r="A47" s="1" t="s">
        <v>263</v>
      </c>
      <c r="B47" s="1">
        <v>290.10000000000002</v>
      </c>
      <c r="C47" s="1" t="s">
        <v>264</v>
      </c>
      <c r="D47" s="1" t="s">
        <v>265</v>
      </c>
      <c r="E47" s="1" t="s">
        <v>94</v>
      </c>
      <c r="F47" s="1" t="s">
        <v>266</v>
      </c>
      <c r="G47" s="1" t="s">
        <v>267</v>
      </c>
      <c r="H47" s="1" t="s">
        <v>37</v>
      </c>
    </row>
    <row r="48" spans="1:8" ht="409.6" x14ac:dyDescent="0.2">
      <c r="A48" s="1" t="s">
        <v>268</v>
      </c>
      <c r="B48" s="1">
        <v>377.9</v>
      </c>
      <c r="C48" s="1" t="s">
        <v>269</v>
      </c>
      <c r="D48" s="1" t="s">
        <v>270</v>
      </c>
      <c r="E48" s="1">
        <v>1984</v>
      </c>
      <c r="F48" s="1" t="s">
        <v>271</v>
      </c>
      <c r="G48" s="3" t="s">
        <v>272</v>
      </c>
      <c r="H48" s="3" t="s">
        <v>273</v>
      </c>
    </row>
    <row r="49" spans="1:8" x14ac:dyDescent="0.2">
      <c r="A49" s="1" t="s">
        <v>274</v>
      </c>
      <c r="B49" s="1">
        <v>287.39999999999998</v>
      </c>
      <c r="C49" s="1" t="s">
        <v>275</v>
      </c>
      <c r="D49" s="1" t="s">
        <v>276</v>
      </c>
      <c r="E49" s="1">
        <v>1997</v>
      </c>
      <c r="F49" s="1" t="s">
        <v>277</v>
      </c>
      <c r="G49" s="1" t="s">
        <v>278</v>
      </c>
      <c r="H49" s="1" t="s">
        <v>279</v>
      </c>
    </row>
    <row r="50" spans="1:8" x14ac:dyDescent="0.2">
      <c r="A50" s="1" t="s">
        <v>280</v>
      </c>
      <c r="B50" s="1">
        <v>215.8</v>
      </c>
      <c r="C50" s="1" t="s">
        <v>281</v>
      </c>
      <c r="D50" s="1" t="s">
        <v>282</v>
      </c>
      <c r="E50" s="1">
        <v>2003</v>
      </c>
      <c r="F50" s="1" t="s">
        <v>283</v>
      </c>
      <c r="G50" s="1" t="s">
        <v>284</v>
      </c>
      <c r="H50" s="1" t="s">
        <v>37</v>
      </c>
    </row>
    <row r="51" spans="1:8" x14ac:dyDescent="0.2">
      <c r="A51" s="1" t="s">
        <v>285</v>
      </c>
      <c r="B51" s="1">
        <v>270.7</v>
      </c>
      <c r="C51" s="1" t="s">
        <v>286</v>
      </c>
      <c r="D51" s="1" t="s">
        <v>287</v>
      </c>
      <c r="E51" s="1">
        <v>1995</v>
      </c>
      <c r="F51" s="1" t="s">
        <v>288</v>
      </c>
      <c r="G51" s="1" t="s">
        <v>289</v>
      </c>
      <c r="H51" s="1" t="s">
        <v>290</v>
      </c>
    </row>
    <row r="52" spans="1:8" ht="409.6" x14ac:dyDescent="0.2">
      <c r="A52" s="1" t="s">
        <v>291</v>
      </c>
      <c r="B52" s="1">
        <v>178.3</v>
      </c>
      <c r="C52" s="1" t="s">
        <v>292</v>
      </c>
      <c r="D52" s="1" t="s">
        <v>293</v>
      </c>
      <c r="E52" s="1">
        <v>1989</v>
      </c>
      <c r="F52" s="1" t="s">
        <v>294</v>
      </c>
      <c r="G52" s="1" t="s">
        <v>295</v>
      </c>
      <c r="H52" s="3" t="s">
        <v>296</v>
      </c>
    </row>
    <row r="53" spans="1:8" x14ac:dyDescent="0.2">
      <c r="A53" s="1" t="s">
        <v>297</v>
      </c>
      <c r="B53" s="1">
        <v>210.2</v>
      </c>
      <c r="C53" s="1" t="s">
        <v>298</v>
      </c>
      <c r="D53" s="1" t="s">
        <v>299</v>
      </c>
      <c r="E53" s="1">
        <v>1982</v>
      </c>
      <c r="F53" s="1" t="s">
        <v>188</v>
      </c>
      <c r="G53" s="1" t="s">
        <v>300</v>
      </c>
      <c r="H53" s="1" t="s">
        <v>301</v>
      </c>
    </row>
    <row r="54" spans="1:8" ht="409.6" x14ac:dyDescent="0.2">
      <c r="A54" s="1" t="s">
        <v>302</v>
      </c>
      <c r="B54" s="1">
        <v>317.39999999999998</v>
      </c>
      <c r="C54" s="1" t="s">
        <v>303</v>
      </c>
      <c r="D54" s="1" t="s">
        <v>304</v>
      </c>
      <c r="E54" s="1">
        <v>2000</v>
      </c>
      <c r="F54" s="1" t="s">
        <v>305</v>
      </c>
      <c r="G54" s="3" t="s">
        <v>306</v>
      </c>
      <c r="H54" s="3" t="s">
        <v>307</v>
      </c>
    </row>
    <row r="55" spans="1:8" ht="409.6" x14ac:dyDescent="0.2">
      <c r="A55" s="1" t="s">
        <v>308</v>
      </c>
      <c r="B55" s="1">
        <v>247.7</v>
      </c>
      <c r="C55" s="1" t="s">
        <v>309</v>
      </c>
      <c r="D55" s="1" t="s">
        <v>310</v>
      </c>
      <c r="E55" s="1">
        <v>1956</v>
      </c>
      <c r="F55" s="1" t="s">
        <v>311</v>
      </c>
      <c r="G55" s="3" t="s">
        <v>312</v>
      </c>
      <c r="H55" s="3" t="s">
        <v>313</v>
      </c>
    </row>
    <row r="56" spans="1:8" ht="409.6" x14ac:dyDescent="0.2">
      <c r="A56" s="1" t="s">
        <v>314</v>
      </c>
      <c r="B56" s="1">
        <v>181.7</v>
      </c>
      <c r="C56" s="1" t="s">
        <v>315</v>
      </c>
      <c r="D56" s="1" t="s">
        <v>316</v>
      </c>
      <c r="E56" s="1">
        <v>1973</v>
      </c>
      <c r="F56" s="1" t="s">
        <v>317</v>
      </c>
      <c r="G56" s="1" t="s">
        <v>317</v>
      </c>
      <c r="H56" s="3" t="s">
        <v>318</v>
      </c>
    </row>
    <row r="57" spans="1:8" x14ac:dyDescent="0.2">
      <c r="A57" s="1" t="s">
        <v>319</v>
      </c>
      <c r="B57" s="1">
        <v>694.8</v>
      </c>
      <c r="C57" s="1" t="s">
        <v>320</v>
      </c>
      <c r="D57" s="1" t="s">
        <v>321</v>
      </c>
      <c r="E57" s="1" t="s">
        <v>94</v>
      </c>
      <c r="F57" s="1" t="s">
        <v>322</v>
      </c>
      <c r="G57" s="1" t="s">
        <v>323</v>
      </c>
      <c r="H57" s="1" t="s">
        <v>37</v>
      </c>
    </row>
    <row r="58" spans="1:8" x14ac:dyDescent="0.2">
      <c r="A58" s="1" t="s">
        <v>324</v>
      </c>
      <c r="B58" s="1">
        <v>321.8</v>
      </c>
      <c r="C58" s="1" t="s">
        <v>325</v>
      </c>
      <c r="D58" s="1" t="s">
        <v>326</v>
      </c>
      <c r="E58" s="1" t="s">
        <v>94</v>
      </c>
      <c r="F58" s="1" t="s">
        <v>327</v>
      </c>
      <c r="G58" s="1" t="s">
        <v>328</v>
      </c>
      <c r="H58" s="1" t="s">
        <v>37</v>
      </c>
    </row>
    <row r="59" spans="1:8" x14ac:dyDescent="0.2">
      <c r="A59" s="1" t="s">
        <v>329</v>
      </c>
      <c r="B59" s="1">
        <v>355.3</v>
      </c>
      <c r="C59" s="1" t="s">
        <v>330</v>
      </c>
      <c r="D59" s="1" t="s">
        <v>331</v>
      </c>
      <c r="E59" s="1">
        <v>1957</v>
      </c>
      <c r="F59" s="1" t="s">
        <v>70</v>
      </c>
      <c r="G59" s="1" t="s">
        <v>332</v>
      </c>
      <c r="H59" s="1" t="s">
        <v>333</v>
      </c>
    </row>
    <row r="60" spans="1:8" ht="409.6" x14ac:dyDescent="0.2">
      <c r="A60" s="1" t="s">
        <v>334</v>
      </c>
      <c r="B60" s="1">
        <v>510.4</v>
      </c>
      <c r="C60" s="1" t="s">
        <v>335</v>
      </c>
      <c r="D60" s="1" t="s">
        <v>336</v>
      </c>
      <c r="E60" s="1">
        <v>1959</v>
      </c>
      <c r="F60" s="1" t="s">
        <v>70</v>
      </c>
      <c r="G60" s="1" t="s">
        <v>337</v>
      </c>
      <c r="H60" s="3" t="s">
        <v>338</v>
      </c>
    </row>
    <row r="61" spans="1:8" ht="409.6" x14ac:dyDescent="0.2">
      <c r="A61" s="1" t="s">
        <v>339</v>
      </c>
      <c r="B61" s="1">
        <v>410.5</v>
      </c>
      <c r="C61" s="1" t="s">
        <v>340</v>
      </c>
      <c r="D61" s="1" t="s">
        <v>341</v>
      </c>
      <c r="E61" s="1">
        <v>1993</v>
      </c>
      <c r="F61" s="1" t="s">
        <v>70</v>
      </c>
      <c r="G61" s="1" t="s">
        <v>342</v>
      </c>
      <c r="H61" s="3" t="s">
        <v>343</v>
      </c>
    </row>
    <row r="62" spans="1:8" ht="409.6" x14ac:dyDescent="0.2">
      <c r="A62" s="1" t="s">
        <v>344</v>
      </c>
      <c r="B62" s="1">
        <v>291.8</v>
      </c>
      <c r="C62" s="1" t="s">
        <v>345</v>
      </c>
      <c r="D62" s="1" t="s">
        <v>346</v>
      </c>
      <c r="E62" s="1">
        <v>1946</v>
      </c>
      <c r="F62" s="1" t="s">
        <v>347</v>
      </c>
      <c r="G62" s="3" t="s">
        <v>348</v>
      </c>
      <c r="H62" s="3" t="s">
        <v>349</v>
      </c>
    </row>
    <row r="63" spans="1:8" ht="409.6" x14ac:dyDescent="0.2">
      <c r="A63" s="1" t="s">
        <v>350</v>
      </c>
      <c r="B63" s="1">
        <v>320.89999999999998</v>
      </c>
      <c r="C63" s="1" t="s">
        <v>351</v>
      </c>
      <c r="D63" s="1" t="s">
        <v>352</v>
      </c>
      <c r="E63" s="1">
        <v>1951</v>
      </c>
      <c r="F63" s="1" t="s">
        <v>353</v>
      </c>
      <c r="G63" s="1" t="s">
        <v>354</v>
      </c>
      <c r="H63" s="3" t="s">
        <v>355</v>
      </c>
    </row>
    <row r="64" spans="1:8" x14ac:dyDescent="0.2">
      <c r="A64" s="1" t="s">
        <v>356</v>
      </c>
      <c r="B64" s="1">
        <v>333.3</v>
      </c>
      <c r="C64" s="1" t="s">
        <v>357</v>
      </c>
      <c r="D64" s="1" t="s">
        <v>358</v>
      </c>
      <c r="E64" s="1" t="s">
        <v>94</v>
      </c>
      <c r="F64" s="1" t="s">
        <v>359</v>
      </c>
      <c r="G64" s="1" t="s">
        <v>360</v>
      </c>
      <c r="H64" s="1" t="s">
        <v>37</v>
      </c>
    </row>
    <row r="65" spans="1:8" x14ac:dyDescent="0.2">
      <c r="A65" s="1" t="s">
        <v>361</v>
      </c>
      <c r="B65" s="1">
        <v>337.3</v>
      </c>
      <c r="C65" s="1" t="s">
        <v>362</v>
      </c>
      <c r="D65" s="1" t="s">
        <v>363</v>
      </c>
      <c r="E65" s="1" t="s">
        <v>94</v>
      </c>
      <c r="F65" s="1" t="s">
        <v>364</v>
      </c>
      <c r="G65" s="1" t="s">
        <v>365</v>
      </c>
      <c r="H65" s="1" t="s">
        <v>37</v>
      </c>
    </row>
    <row r="66" spans="1:8" x14ac:dyDescent="0.2">
      <c r="A66" s="1" t="s">
        <v>366</v>
      </c>
      <c r="B66" s="1">
        <v>883.1</v>
      </c>
      <c r="C66" s="1" t="s">
        <v>367</v>
      </c>
      <c r="D66" s="1" t="s">
        <v>368</v>
      </c>
      <c r="E66" s="1">
        <v>1997</v>
      </c>
      <c r="F66" s="1" t="s">
        <v>70</v>
      </c>
      <c r="G66" s="1" t="s">
        <v>369</v>
      </c>
      <c r="H66" s="1" t="s">
        <v>370</v>
      </c>
    </row>
    <row r="67" spans="1:8" ht="409.6" x14ac:dyDescent="0.2">
      <c r="A67" s="1" t="s">
        <v>371</v>
      </c>
      <c r="B67" s="1">
        <v>316.89999999999998</v>
      </c>
      <c r="C67" s="1" t="s">
        <v>372</v>
      </c>
      <c r="D67" s="1" t="s">
        <v>373</v>
      </c>
      <c r="E67" s="1">
        <v>1959</v>
      </c>
      <c r="F67" s="1" t="s">
        <v>374</v>
      </c>
      <c r="G67" s="1" t="s">
        <v>375</v>
      </c>
      <c r="H67" s="3" t="s">
        <v>376</v>
      </c>
    </row>
    <row r="68" spans="1:8" ht="409.6" x14ac:dyDescent="0.2">
      <c r="A68" s="1" t="s">
        <v>377</v>
      </c>
      <c r="B68" s="1">
        <v>313.8</v>
      </c>
      <c r="C68" s="1" t="s">
        <v>378</v>
      </c>
      <c r="D68" s="1" t="s">
        <v>379</v>
      </c>
      <c r="E68" s="1">
        <v>1980</v>
      </c>
      <c r="F68" s="1" t="s">
        <v>212</v>
      </c>
      <c r="G68" s="1" t="s">
        <v>380</v>
      </c>
      <c r="H68" s="3" t="s">
        <v>381</v>
      </c>
    </row>
    <row r="69" spans="1:8" ht="409.6" x14ac:dyDescent="0.2">
      <c r="A69" s="1" t="s">
        <v>382</v>
      </c>
      <c r="B69" s="1">
        <v>336.3</v>
      </c>
      <c r="C69" s="1" t="s">
        <v>383</v>
      </c>
      <c r="D69" s="1" t="s">
        <v>384</v>
      </c>
      <c r="E69" s="1" t="s">
        <v>94</v>
      </c>
      <c r="F69" s="1" t="s">
        <v>385</v>
      </c>
      <c r="G69" s="3" t="s">
        <v>386</v>
      </c>
      <c r="H69" s="3" t="s">
        <v>387</v>
      </c>
    </row>
    <row r="70" spans="1:8" x14ac:dyDescent="0.2">
      <c r="A70" s="1" t="s">
        <v>388</v>
      </c>
      <c r="B70" s="1">
        <v>429.9</v>
      </c>
      <c r="C70" s="1" t="s">
        <v>389</v>
      </c>
      <c r="D70" s="1" t="s">
        <v>390</v>
      </c>
      <c r="E70" s="1">
        <v>1979</v>
      </c>
      <c r="F70" s="1" t="s">
        <v>391</v>
      </c>
      <c r="G70" s="1" t="s">
        <v>392</v>
      </c>
      <c r="H70" s="1" t="s">
        <v>37</v>
      </c>
    </row>
    <row r="71" spans="1:8" x14ac:dyDescent="0.2">
      <c r="A71" s="1" t="s">
        <v>393</v>
      </c>
      <c r="B71" s="1">
        <v>182.7</v>
      </c>
      <c r="C71" s="1" t="s">
        <v>394</v>
      </c>
      <c r="D71" s="1" t="s">
        <v>395</v>
      </c>
      <c r="E71" s="1">
        <v>1972</v>
      </c>
      <c r="F71" s="1" t="s">
        <v>396</v>
      </c>
      <c r="G71" s="1" t="s">
        <v>397</v>
      </c>
      <c r="H71" s="1" t="s">
        <v>398</v>
      </c>
    </row>
    <row r="72" spans="1:8" x14ac:dyDescent="0.2">
      <c r="A72" s="1" t="s">
        <v>399</v>
      </c>
      <c r="B72" s="1">
        <v>337.5</v>
      </c>
      <c r="C72" s="1" t="s">
        <v>400</v>
      </c>
      <c r="D72" s="1" t="s">
        <v>401</v>
      </c>
      <c r="E72" s="1">
        <v>1986</v>
      </c>
      <c r="F72" s="1" t="s">
        <v>402</v>
      </c>
      <c r="G72" s="1" t="s">
        <v>403</v>
      </c>
      <c r="H72" s="1" t="s">
        <v>404</v>
      </c>
    </row>
    <row r="73" spans="1:8" ht="409.6" x14ac:dyDescent="0.2">
      <c r="A73" s="1" t="s">
        <v>405</v>
      </c>
      <c r="B73" s="1">
        <v>137.1</v>
      </c>
      <c r="C73" s="1" t="s">
        <v>406</v>
      </c>
      <c r="D73" s="1" t="s">
        <v>407</v>
      </c>
      <c r="E73" s="1" t="s">
        <v>94</v>
      </c>
      <c r="F73" s="1" t="s">
        <v>408</v>
      </c>
      <c r="G73" s="1" t="s">
        <v>409</v>
      </c>
      <c r="H73" s="3" t="s">
        <v>410</v>
      </c>
    </row>
    <row r="74" spans="1:8" x14ac:dyDescent="0.2">
      <c r="A74" s="1" t="s">
        <v>411</v>
      </c>
      <c r="B74" s="1">
        <v>300.2</v>
      </c>
      <c r="C74" s="1" t="s">
        <v>412</v>
      </c>
      <c r="D74" s="1" t="s">
        <v>413</v>
      </c>
      <c r="E74" s="1">
        <v>1991</v>
      </c>
      <c r="F74" s="1" t="s">
        <v>414</v>
      </c>
      <c r="G74" s="1" t="s">
        <v>415</v>
      </c>
      <c r="H74" s="1" t="s">
        <v>416</v>
      </c>
    </row>
    <row r="75" spans="1:8" ht="409.6" x14ac:dyDescent="0.2">
      <c r="A75" s="1" t="s">
        <v>417</v>
      </c>
      <c r="B75" s="1">
        <v>460</v>
      </c>
      <c r="C75" s="1" t="s">
        <v>418</v>
      </c>
      <c r="D75" s="1" t="s">
        <v>419</v>
      </c>
      <c r="E75" s="1">
        <v>1977</v>
      </c>
      <c r="F75" s="1" t="s">
        <v>420</v>
      </c>
      <c r="G75" s="1" t="s">
        <v>421</v>
      </c>
      <c r="H75" s="3" t="s">
        <v>422</v>
      </c>
    </row>
    <row r="76" spans="1:8" ht="409.6" x14ac:dyDescent="0.2">
      <c r="A76" s="1" t="s">
        <v>423</v>
      </c>
      <c r="B76" s="1">
        <v>488.6</v>
      </c>
      <c r="C76" s="1" t="s">
        <v>424</v>
      </c>
      <c r="D76" s="1" t="s">
        <v>425</v>
      </c>
      <c r="E76" s="1" t="s">
        <v>94</v>
      </c>
      <c r="F76" s="1" t="s">
        <v>426</v>
      </c>
      <c r="G76" s="1" t="s">
        <v>427</v>
      </c>
      <c r="H76" s="3" t="s">
        <v>428</v>
      </c>
    </row>
    <row r="77" spans="1:8" x14ac:dyDescent="0.2">
      <c r="A77" s="1" t="s">
        <v>429</v>
      </c>
      <c r="B77" s="1">
        <v>337.4</v>
      </c>
      <c r="C77" s="1" t="s">
        <v>430</v>
      </c>
      <c r="D77" s="1" t="s">
        <v>431</v>
      </c>
      <c r="E77" s="1">
        <v>2000</v>
      </c>
      <c r="F77" s="1" t="s">
        <v>35</v>
      </c>
      <c r="G77" s="1" t="s">
        <v>432</v>
      </c>
      <c r="H77" s="1" t="s">
        <v>433</v>
      </c>
    </row>
    <row r="78" spans="1:8" x14ac:dyDescent="0.2">
      <c r="A78" s="1" t="s">
        <v>434</v>
      </c>
      <c r="B78" s="1">
        <v>807.9</v>
      </c>
      <c r="C78" s="1" t="s">
        <v>435</v>
      </c>
      <c r="D78" s="1" t="s">
        <v>436</v>
      </c>
      <c r="E78" s="1">
        <v>1996</v>
      </c>
      <c r="F78" s="1" t="s">
        <v>437</v>
      </c>
      <c r="G78" s="1" t="s">
        <v>438</v>
      </c>
      <c r="H78" s="1" t="s">
        <v>439</v>
      </c>
    </row>
    <row r="79" spans="1:8" x14ac:dyDescent="0.2">
      <c r="A79" s="1" t="s">
        <v>440</v>
      </c>
      <c r="B79" s="1">
        <v>337.4</v>
      </c>
      <c r="C79" s="1" t="s">
        <v>441</v>
      </c>
      <c r="D79" s="1" t="s">
        <v>442</v>
      </c>
      <c r="E79" s="1" t="s">
        <v>94</v>
      </c>
      <c r="F79" s="1" t="s">
        <v>443</v>
      </c>
      <c r="G79" s="1" t="s">
        <v>444</v>
      </c>
      <c r="H79" s="1" t="s">
        <v>445</v>
      </c>
    </row>
    <row r="80" spans="1:8" x14ac:dyDescent="0.2">
      <c r="A80" s="1" t="s">
        <v>446</v>
      </c>
      <c r="B80" s="1">
        <v>273.2</v>
      </c>
      <c r="C80" s="1" t="s">
        <v>447</v>
      </c>
      <c r="D80" s="1" t="s">
        <v>448</v>
      </c>
      <c r="E80" s="1">
        <v>1998</v>
      </c>
      <c r="F80" s="1" t="s">
        <v>449</v>
      </c>
      <c r="G80" s="1" t="s">
        <v>450</v>
      </c>
      <c r="H80" s="1" t="s">
        <v>451</v>
      </c>
    </row>
    <row r="81" spans="1:8" x14ac:dyDescent="0.2">
      <c r="A81" s="1" t="s">
        <v>452</v>
      </c>
      <c r="B81" s="1">
        <v>446.5</v>
      </c>
      <c r="C81" s="1" t="s">
        <v>453</v>
      </c>
      <c r="D81" s="1" t="s">
        <v>454</v>
      </c>
      <c r="E81" s="1" t="s">
        <v>94</v>
      </c>
      <c r="F81" s="1" t="s">
        <v>455</v>
      </c>
      <c r="G81" s="1" t="s">
        <v>456</v>
      </c>
      <c r="H81" s="1" t="s">
        <v>37</v>
      </c>
    </row>
    <row r="82" spans="1:8" x14ac:dyDescent="0.2">
      <c r="A82" s="1" t="s">
        <v>457</v>
      </c>
      <c r="B82" s="1">
        <v>388.4</v>
      </c>
      <c r="C82" s="1" t="s">
        <v>458</v>
      </c>
      <c r="D82" s="1" t="s">
        <v>459</v>
      </c>
      <c r="E82" s="1">
        <v>1995</v>
      </c>
      <c r="F82" s="1" t="s">
        <v>460</v>
      </c>
      <c r="G82" s="1" t="s">
        <v>461</v>
      </c>
      <c r="H82" s="1" t="s">
        <v>462</v>
      </c>
    </row>
    <row r="83" spans="1:8" ht="409.6" x14ac:dyDescent="0.2">
      <c r="A83" s="1" t="s">
        <v>463</v>
      </c>
      <c r="B83" s="1">
        <v>312.39999999999998</v>
      </c>
      <c r="C83" s="1" t="s">
        <v>464</v>
      </c>
      <c r="D83" s="1" t="s">
        <v>465</v>
      </c>
      <c r="E83" s="1">
        <v>1996</v>
      </c>
      <c r="F83" s="1" t="s">
        <v>466</v>
      </c>
      <c r="G83" s="1" t="s">
        <v>467</v>
      </c>
      <c r="H83" s="3" t="s">
        <v>468</v>
      </c>
    </row>
    <row r="84" spans="1:8" ht="409.6" x14ac:dyDescent="0.2">
      <c r="A84" s="1" t="s">
        <v>469</v>
      </c>
      <c r="B84" s="1">
        <v>404.5</v>
      </c>
      <c r="C84" s="1" t="s">
        <v>470</v>
      </c>
      <c r="D84" s="1" t="s">
        <v>471</v>
      </c>
      <c r="E84" s="1">
        <v>1987</v>
      </c>
      <c r="F84" s="1" t="s">
        <v>472</v>
      </c>
      <c r="G84" s="1" t="s">
        <v>473</v>
      </c>
      <c r="H84" s="3" t="s">
        <v>474</v>
      </c>
    </row>
    <row r="85" spans="1:8" ht="409.6" x14ac:dyDescent="0.2">
      <c r="A85" s="1" t="s">
        <v>475</v>
      </c>
      <c r="B85" s="1">
        <v>256.10000000000002</v>
      </c>
      <c r="C85" s="1" t="s">
        <v>476</v>
      </c>
      <c r="D85" s="1" t="s">
        <v>477</v>
      </c>
      <c r="E85" s="1">
        <v>1994</v>
      </c>
      <c r="F85" s="1" t="s">
        <v>478</v>
      </c>
      <c r="G85" s="1" t="s">
        <v>479</v>
      </c>
      <c r="H85" s="3" t="s">
        <v>480</v>
      </c>
    </row>
    <row r="86" spans="1:8" x14ac:dyDescent="0.2">
      <c r="A86" s="1" t="s">
        <v>481</v>
      </c>
      <c r="B86" s="1">
        <v>277.3</v>
      </c>
      <c r="C86" s="1" t="s">
        <v>482</v>
      </c>
      <c r="D86" s="1" t="s">
        <v>483</v>
      </c>
      <c r="E86" s="1">
        <v>1968</v>
      </c>
      <c r="F86" s="1" t="s">
        <v>484</v>
      </c>
      <c r="G86" s="1" t="s">
        <v>485</v>
      </c>
      <c r="H86" s="1" t="s">
        <v>486</v>
      </c>
    </row>
    <row r="87" spans="1:8" x14ac:dyDescent="0.2">
      <c r="A87" s="1" t="s">
        <v>487</v>
      </c>
      <c r="B87" s="1">
        <v>666.7</v>
      </c>
      <c r="C87" s="1" t="s">
        <v>488</v>
      </c>
      <c r="D87" s="1" t="s">
        <v>489</v>
      </c>
      <c r="E87" s="1">
        <v>1998</v>
      </c>
      <c r="F87" s="1" t="s">
        <v>490</v>
      </c>
      <c r="G87" s="1" t="s">
        <v>491</v>
      </c>
      <c r="H87" s="1" t="s">
        <v>37</v>
      </c>
    </row>
    <row r="88" spans="1:8" ht="409.6" x14ac:dyDescent="0.2">
      <c r="A88" s="1" t="s">
        <v>492</v>
      </c>
      <c r="B88" s="1">
        <v>366.8</v>
      </c>
      <c r="C88" s="1" t="s">
        <v>493</v>
      </c>
      <c r="D88" s="1" t="s">
        <v>494</v>
      </c>
      <c r="E88" s="1">
        <v>1992</v>
      </c>
      <c r="F88" s="1" t="s">
        <v>495</v>
      </c>
      <c r="G88" s="1" t="s">
        <v>496</v>
      </c>
      <c r="H88" s="3" t="s">
        <v>497</v>
      </c>
    </row>
    <row r="89" spans="1:8" x14ac:dyDescent="0.2">
      <c r="A89" s="1" t="s">
        <v>498</v>
      </c>
      <c r="B89" s="1">
        <v>437.8</v>
      </c>
      <c r="C89" s="1" t="s">
        <v>499</v>
      </c>
      <c r="D89" s="1" t="s">
        <v>500</v>
      </c>
      <c r="E89" s="1" t="s">
        <v>94</v>
      </c>
      <c r="F89" s="1" t="s">
        <v>501</v>
      </c>
      <c r="G89" s="1" t="s">
        <v>502</v>
      </c>
      <c r="H89" s="1" t="s">
        <v>503</v>
      </c>
    </row>
    <row r="90" spans="1:8" x14ac:dyDescent="0.2">
      <c r="A90" s="1" t="s">
        <v>504</v>
      </c>
      <c r="B90" s="1">
        <v>571.5</v>
      </c>
      <c r="C90" s="1" t="s">
        <v>505</v>
      </c>
      <c r="D90" s="1" t="s">
        <v>506</v>
      </c>
      <c r="E90" s="1">
        <v>1996</v>
      </c>
      <c r="F90" s="1" t="s">
        <v>11</v>
      </c>
      <c r="G90" s="1" t="s">
        <v>507</v>
      </c>
      <c r="H90" s="1" t="s">
        <v>37</v>
      </c>
    </row>
    <row r="91" spans="1:8" x14ac:dyDescent="0.2">
      <c r="A91" s="1" t="s">
        <v>508</v>
      </c>
      <c r="B91" s="1">
        <v>448.4</v>
      </c>
      <c r="C91" s="1" t="s">
        <v>509</v>
      </c>
      <c r="D91" s="1" t="s">
        <v>510</v>
      </c>
      <c r="E91" s="1">
        <v>2002</v>
      </c>
      <c r="F91" s="1" t="s">
        <v>70</v>
      </c>
      <c r="G91" s="1" t="s">
        <v>511</v>
      </c>
      <c r="H91" s="1" t="s">
        <v>512</v>
      </c>
    </row>
    <row r="92" spans="1:8" x14ac:dyDescent="0.2">
      <c r="A92" s="1" t="s">
        <v>513</v>
      </c>
      <c r="B92" s="1">
        <v>440.5</v>
      </c>
      <c r="C92" s="1" t="s">
        <v>514</v>
      </c>
      <c r="D92" s="1" t="s">
        <v>515</v>
      </c>
      <c r="E92" s="1" t="s">
        <v>94</v>
      </c>
      <c r="F92" s="1" t="s">
        <v>455</v>
      </c>
      <c r="G92" s="1" t="s">
        <v>516</v>
      </c>
      <c r="H92" s="1" t="s">
        <v>517</v>
      </c>
    </row>
    <row r="93" spans="1:8" x14ac:dyDescent="0.2">
      <c r="A93" s="1" t="s">
        <v>518</v>
      </c>
      <c r="B93" s="1">
        <v>353.9</v>
      </c>
      <c r="C93" s="1" t="s">
        <v>519</v>
      </c>
      <c r="D93" s="1" t="s">
        <v>520</v>
      </c>
      <c r="E93" s="1">
        <v>1996</v>
      </c>
      <c r="F93" s="1" t="s">
        <v>521</v>
      </c>
      <c r="G93" s="1" t="s">
        <v>522</v>
      </c>
      <c r="H93" s="1" t="s">
        <v>37</v>
      </c>
    </row>
    <row r="94" spans="1:8" x14ac:dyDescent="0.2">
      <c r="A94" s="1" t="s">
        <v>523</v>
      </c>
      <c r="B94" s="1">
        <v>360.9</v>
      </c>
      <c r="C94" s="1" t="s">
        <v>524</v>
      </c>
      <c r="D94" s="1" t="s">
        <v>525</v>
      </c>
      <c r="E94" s="1">
        <v>1994</v>
      </c>
      <c r="F94" s="1" t="s">
        <v>143</v>
      </c>
      <c r="G94" s="1" t="s">
        <v>526</v>
      </c>
      <c r="H94" s="1" t="s">
        <v>37</v>
      </c>
    </row>
    <row r="95" spans="1:8" x14ac:dyDescent="0.2">
      <c r="A95" s="1" t="s">
        <v>527</v>
      </c>
      <c r="B95" s="1">
        <v>324.39999999999998</v>
      </c>
      <c r="C95" s="1" t="s">
        <v>528</v>
      </c>
      <c r="D95" s="1" t="s">
        <v>529</v>
      </c>
      <c r="E95" s="1" t="s">
        <v>94</v>
      </c>
      <c r="F95" s="1" t="s">
        <v>374</v>
      </c>
      <c r="G95" s="1" t="s">
        <v>530</v>
      </c>
      <c r="H95" s="1" t="s">
        <v>531</v>
      </c>
    </row>
    <row r="96" spans="1:8" x14ac:dyDescent="0.2">
      <c r="A96" s="1" t="s">
        <v>532</v>
      </c>
      <c r="B96" s="1">
        <v>520.6</v>
      </c>
      <c r="C96" s="1" t="s">
        <v>533</v>
      </c>
      <c r="D96" s="1" t="s">
        <v>534</v>
      </c>
      <c r="E96" s="1">
        <v>1997</v>
      </c>
      <c r="F96" s="1" t="s">
        <v>143</v>
      </c>
      <c r="G96" s="1" t="s">
        <v>535</v>
      </c>
      <c r="H96" s="1" t="s">
        <v>536</v>
      </c>
    </row>
    <row r="97" spans="1:8" x14ac:dyDescent="0.2">
      <c r="A97" s="1" t="s">
        <v>537</v>
      </c>
      <c r="B97" s="1">
        <v>305.3</v>
      </c>
      <c r="C97" s="1" t="s">
        <v>538</v>
      </c>
      <c r="D97" s="1" t="s">
        <v>539</v>
      </c>
      <c r="E97" s="1">
        <v>1999</v>
      </c>
      <c r="F97" s="1" t="s">
        <v>540</v>
      </c>
      <c r="G97" s="1" t="s">
        <v>541</v>
      </c>
      <c r="H97" s="1" t="s">
        <v>542</v>
      </c>
    </row>
    <row r="98" spans="1:8" x14ac:dyDescent="0.2">
      <c r="A98" s="1" t="s">
        <v>543</v>
      </c>
      <c r="B98" s="1">
        <v>1512.6</v>
      </c>
      <c r="C98" s="1" t="s">
        <v>544</v>
      </c>
      <c r="D98" s="1" t="s">
        <v>545</v>
      </c>
      <c r="E98" s="1">
        <v>1973</v>
      </c>
      <c r="F98" s="1" t="s">
        <v>437</v>
      </c>
      <c r="G98" s="1" t="s">
        <v>546</v>
      </c>
      <c r="H98" s="1" t="s">
        <v>547</v>
      </c>
    </row>
    <row r="99" spans="1:8" x14ac:dyDescent="0.2">
      <c r="A99" s="1" t="s">
        <v>548</v>
      </c>
      <c r="B99" s="1">
        <v>282.60000000000002</v>
      </c>
      <c r="C99" s="1" t="s">
        <v>549</v>
      </c>
      <c r="D99" s="1" t="s">
        <v>550</v>
      </c>
      <c r="E99" s="1">
        <v>1986</v>
      </c>
      <c r="F99" s="1" t="s">
        <v>143</v>
      </c>
      <c r="G99" s="1" t="s">
        <v>551</v>
      </c>
      <c r="H99" s="1" t="s">
        <v>37</v>
      </c>
    </row>
    <row r="100" spans="1:8" x14ac:dyDescent="0.2">
      <c r="A100" s="1" t="s">
        <v>552</v>
      </c>
      <c r="B100" s="1">
        <v>290.2</v>
      </c>
      <c r="C100" s="1" t="s">
        <v>553</v>
      </c>
      <c r="D100" s="1" t="s">
        <v>554</v>
      </c>
      <c r="E100" s="1">
        <v>1996</v>
      </c>
      <c r="F100" s="1" t="s">
        <v>555</v>
      </c>
      <c r="G100" s="1" t="s">
        <v>556</v>
      </c>
      <c r="H100" s="1" t="s">
        <v>37</v>
      </c>
    </row>
    <row r="101" spans="1:8" x14ac:dyDescent="0.2">
      <c r="A101" s="1" t="s">
        <v>557</v>
      </c>
      <c r="B101" s="1">
        <v>406.5</v>
      </c>
      <c r="C101" s="1" t="s">
        <v>558</v>
      </c>
      <c r="D101" s="1" t="s">
        <v>559</v>
      </c>
      <c r="E101" s="1">
        <v>1995</v>
      </c>
      <c r="F101" s="1" t="s">
        <v>560</v>
      </c>
      <c r="G101" s="1" t="s">
        <v>561</v>
      </c>
      <c r="H101" s="1" t="s">
        <v>37</v>
      </c>
    </row>
    <row r="102" spans="1:8" x14ac:dyDescent="0.2">
      <c r="A102" s="1" t="s">
        <v>562</v>
      </c>
      <c r="B102" s="1">
        <v>303.3</v>
      </c>
      <c r="C102" s="1" t="s">
        <v>563</v>
      </c>
      <c r="D102" s="1" t="s">
        <v>564</v>
      </c>
      <c r="E102" s="1">
        <v>1991</v>
      </c>
      <c r="F102" s="1" t="s">
        <v>565</v>
      </c>
      <c r="G102" s="1" t="s">
        <v>566</v>
      </c>
      <c r="H102" s="1" t="s">
        <v>567</v>
      </c>
    </row>
    <row r="103" spans="1:8" x14ac:dyDescent="0.2">
      <c r="A103" s="1" t="s">
        <v>568</v>
      </c>
      <c r="B103" s="1">
        <v>446.9</v>
      </c>
      <c r="C103" s="1" t="s">
        <v>569</v>
      </c>
      <c r="D103" s="1" t="s">
        <v>570</v>
      </c>
      <c r="E103" s="1">
        <v>2003</v>
      </c>
      <c r="F103" s="1" t="s">
        <v>437</v>
      </c>
      <c r="G103" s="1" t="s">
        <v>571</v>
      </c>
      <c r="H103" s="1" t="s">
        <v>572</v>
      </c>
    </row>
    <row r="104" spans="1:8" x14ac:dyDescent="0.2">
      <c r="A104" s="1" t="s">
        <v>573</v>
      </c>
      <c r="B104" s="1">
        <v>589.70000000000005</v>
      </c>
      <c r="C104" s="1" t="s">
        <v>574</v>
      </c>
      <c r="D104" s="1" t="s">
        <v>575</v>
      </c>
      <c r="E104" s="1">
        <v>2001</v>
      </c>
      <c r="F104" s="1" t="s">
        <v>437</v>
      </c>
      <c r="G104" s="1" t="s">
        <v>576</v>
      </c>
      <c r="H104" s="1" t="s">
        <v>37</v>
      </c>
    </row>
    <row r="105" spans="1:8" x14ac:dyDescent="0.2">
      <c r="A105" s="1" t="s">
        <v>577</v>
      </c>
      <c r="B105" s="1">
        <v>534</v>
      </c>
      <c r="C105" s="1" t="s">
        <v>578</v>
      </c>
      <c r="D105" s="1" t="s">
        <v>579</v>
      </c>
      <c r="E105" s="1">
        <v>1990</v>
      </c>
      <c r="F105" s="1" t="s">
        <v>580</v>
      </c>
      <c r="G105" s="1" t="s">
        <v>581</v>
      </c>
      <c r="H105" s="1" t="s">
        <v>37</v>
      </c>
    </row>
    <row r="106" spans="1:8" x14ac:dyDescent="0.2">
      <c r="A106" s="1" t="s">
        <v>582</v>
      </c>
      <c r="B106" s="1">
        <v>608.20000000000005</v>
      </c>
      <c r="C106" s="1" t="s">
        <v>583</v>
      </c>
      <c r="D106" s="1" t="s">
        <v>584</v>
      </c>
      <c r="E106" s="1">
        <v>1998</v>
      </c>
      <c r="F106" s="1" t="s">
        <v>585</v>
      </c>
      <c r="G106" s="1" t="s">
        <v>586</v>
      </c>
      <c r="H106" s="1" t="s">
        <v>37</v>
      </c>
    </row>
    <row r="107" spans="1:8" ht="409.6" x14ac:dyDescent="0.2">
      <c r="A107" s="1" t="s">
        <v>587</v>
      </c>
      <c r="B107" s="1">
        <v>296.39999999999998</v>
      </c>
      <c r="C107" s="1" t="s">
        <v>588</v>
      </c>
      <c r="D107" s="1" t="s">
        <v>589</v>
      </c>
      <c r="E107" s="1">
        <v>1999</v>
      </c>
      <c r="F107" s="1" t="s">
        <v>437</v>
      </c>
      <c r="G107" s="1" t="s">
        <v>590</v>
      </c>
      <c r="H107" s="3" t="s">
        <v>591</v>
      </c>
    </row>
    <row r="108" spans="1:8" x14ac:dyDescent="0.2">
      <c r="A108" s="1" t="s">
        <v>592</v>
      </c>
      <c r="B108" s="1">
        <v>352.5</v>
      </c>
      <c r="C108" s="1" t="s">
        <v>593</v>
      </c>
      <c r="D108" s="1" t="s">
        <v>594</v>
      </c>
      <c r="E108" s="1">
        <v>1977</v>
      </c>
      <c r="F108" s="1" t="s">
        <v>595</v>
      </c>
      <c r="G108" s="1" t="s">
        <v>596</v>
      </c>
      <c r="H108" s="1" t="s">
        <v>597</v>
      </c>
    </row>
    <row r="109" spans="1:8" x14ac:dyDescent="0.2">
      <c r="A109" s="1" t="s">
        <v>598</v>
      </c>
      <c r="B109" s="1">
        <v>165.6</v>
      </c>
      <c r="C109" s="1" t="s">
        <v>599</v>
      </c>
      <c r="D109" s="1" t="s">
        <v>600</v>
      </c>
      <c r="E109" s="1">
        <v>1995</v>
      </c>
      <c r="F109" s="1" t="s">
        <v>601</v>
      </c>
      <c r="G109" s="1" t="s">
        <v>602</v>
      </c>
      <c r="H109" s="1" t="s">
        <v>37</v>
      </c>
    </row>
    <row r="110" spans="1:8" ht="34" x14ac:dyDescent="0.2">
      <c r="A110" s="1" t="s">
        <v>603</v>
      </c>
      <c r="B110" s="1">
        <v>256.10000000000002</v>
      </c>
      <c r="C110" s="3" t="s">
        <v>604</v>
      </c>
      <c r="D110" s="1" t="s">
        <v>605</v>
      </c>
      <c r="E110" s="1" t="s">
        <v>94</v>
      </c>
      <c r="F110" s="1" t="s">
        <v>606</v>
      </c>
      <c r="G110" s="1" t="s">
        <v>607</v>
      </c>
      <c r="H110" s="1" t="s">
        <v>608</v>
      </c>
    </row>
    <row r="111" spans="1:8" x14ac:dyDescent="0.2">
      <c r="A111" s="1" t="s">
        <v>609</v>
      </c>
      <c r="B111" s="1">
        <v>441.6</v>
      </c>
      <c r="C111" s="1" t="s">
        <v>610</v>
      </c>
      <c r="D111" s="1" t="s">
        <v>611</v>
      </c>
      <c r="E111" s="1">
        <v>1999</v>
      </c>
      <c r="F111" s="1" t="s">
        <v>58</v>
      </c>
      <c r="G111" s="1" t="s">
        <v>612</v>
      </c>
      <c r="H111" s="1" t="s">
        <v>613</v>
      </c>
    </row>
    <row r="112" spans="1:8" ht="409.6" x14ac:dyDescent="0.2">
      <c r="A112" s="1" t="s">
        <v>614</v>
      </c>
      <c r="B112" s="1">
        <v>393.4</v>
      </c>
      <c r="C112" s="1" t="s">
        <v>615</v>
      </c>
      <c r="D112" s="1" t="s">
        <v>616</v>
      </c>
      <c r="E112" s="1" t="s">
        <v>94</v>
      </c>
      <c r="F112" s="1" t="s">
        <v>617</v>
      </c>
      <c r="G112" s="1" t="s">
        <v>618</v>
      </c>
      <c r="H112" s="3" t="s">
        <v>619</v>
      </c>
    </row>
    <row r="113" spans="1:8" ht="409.6" x14ac:dyDescent="0.2">
      <c r="A113" s="1" t="s">
        <v>620</v>
      </c>
      <c r="B113" s="1">
        <v>234.7</v>
      </c>
      <c r="C113" s="1" t="s">
        <v>621</v>
      </c>
      <c r="D113" s="1" t="s">
        <v>622</v>
      </c>
      <c r="E113" s="1">
        <v>1993</v>
      </c>
      <c r="F113" s="1" t="s">
        <v>623</v>
      </c>
      <c r="G113" s="1" t="s">
        <v>624</v>
      </c>
      <c r="H113" s="3" t="s">
        <v>625</v>
      </c>
    </row>
    <row r="114" spans="1:8" x14ac:dyDescent="0.2">
      <c r="A114" s="1" t="s">
        <v>626</v>
      </c>
      <c r="B114" s="1">
        <v>368.3</v>
      </c>
      <c r="C114" s="4">
        <v>19453</v>
      </c>
      <c r="D114" s="1" t="s">
        <v>627</v>
      </c>
      <c r="E114" s="1" t="s">
        <v>94</v>
      </c>
      <c r="F114" s="1" t="s">
        <v>623</v>
      </c>
      <c r="G114" s="1" t="s">
        <v>628</v>
      </c>
      <c r="H114" s="1" t="s">
        <v>629</v>
      </c>
    </row>
    <row r="115" spans="1:8" x14ac:dyDescent="0.2">
      <c r="A115" s="1" t="s">
        <v>630</v>
      </c>
      <c r="B115" s="1">
        <v>302.10000000000002</v>
      </c>
      <c r="C115" s="1" t="s">
        <v>631</v>
      </c>
      <c r="D115" s="1" t="s">
        <v>632</v>
      </c>
      <c r="E115" s="1">
        <v>1981</v>
      </c>
      <c r="F115" s="1" t="s">
        <v>633</v>
      </c>
      <c r="G115" s="1" t="s">
        <v>123</v>
      </c>
      <c r="H115" s="1" t="s">
        <v>37</v>
      </c>
    </row>
    <row r="116" spans="1:8" ht="409.6" x14ac:dyDescent="0.2">
      <c r="A116" s="1" t="s">
        <v>634</v>
      </c>
      <c r="B116" s="1">
        <v>408.9</v>
      </c>
      <c r="C116" s="1" t="s">
        <v>635</v>
      </c>
      <c r="D116" s="1" t="s">
        <v>636</v>
      </c>
      <c r="E116" s="1" t="s">
        <v>94</v>
      </c>
      <c r="F116" s="1" t="s">
        <v>637</v>
      </c>
      <c r="G116" s="1" t="s">
        <v>638</v>
      </c>
      <c r="H116" s="3" t="s">
        <v>639</v>
      </c>
    </row>
    <row r="117" spans="1:8" x14ac:dyDescent="0.2">
      <c r="A117" s="1" t="s">
        <v>640</v>
      </c>
      <c r="B117" s="1">
        <v>451</v>
      </c>
      <c r="C117" s="1" t="s">
        <v>641</v>
      </c>
      <c r="D117" s="1" t="s">
        <v>642</v>
      </c>
      <c r="E117" s="1">
        <v>1982</v>
      </c>
      <c r="F117" s="1" t="s">
        <v>643</v>
      </c>
      <c r="G117" s="1" t="s">
        <v>644</v>
      </c>
      <c r="H117" s="1" t="s">
        <v>645</v>
      </c>
    </row>
    <row r="118" spans="1:8" x14ac:dyDescent="0.2">
      <c r="A118" s="1" t="s">
        <v>646</v>
      </c>
      <c r="B118" s="1">
        <v>346.3</v>
      </c>
      <c r="C118" s="1" t="s">
        <v>647</v>
      </c>
      <c r="D118" s="1" t="s">
        <v>648</v>
      </c>
      <c r="E118" s="1">
        <v>1981</v>
      </c>
      <c r="F118" s="1" t="s">
        <v>649</v>
      </c>
      <c r="G118" s="1" t="s">
        <v>650</v>
      </c>
      <c r="H118" s="1" t="s">
        <v>651</v>
      </c>
    </row>
    <row r="119" spans="1:8" x14ac:dyDescent="0.2">
      <c r="A119" s="1" t="s">
        <v>652</v>
      </c>
      <c r="B119" s="1">
        <v>418.5</v>
      </c>
      <c r="C119" s="1" t="s">
        <v>653</v>
      </c>
      <c r="D119" s="1" t="s">
        <v>654</v>
      </c>
      <c r="E119" s="1">
        <v>1988</v>
      </c>
      <c r="F119" s="1" t="s">
        <v>460</v>
      </c>
      <c r="G119" s="1" t="s">
        <v>655</v>
      </c>
      <c r="H119" s="1" t="s">
        <v>656</v>
      </c>
    </row>
    <row r="120" spans="1:8" x14ac:dyDescent="0.2">
      <c r="A120" s="1" t="s">
        <v>657</v>
      </c>
      <c r="B120" s="1">
        <v>491.1</v>
      </c>
      <c r="C120" s="1" t="s">
        <v>658</v>
      </c>
      <c r="D120" s="1" t="s">
        <v>659</v>
      </c>
      <c r="E120" s="1">
        <v>1981</v>
      </c>
      <c r="F120" s="1" t="s">
        <v>660</v>
      </c>
      <c r="G120" s="1" t="s">
        <v>661</v>
      </c>
      <c r="H120" s="1" t="s">
        <v>37</v>
      </c>
    </row>
    <row r="121" spans="1:8" ht="409.6" x14ac:dyDescent="0.2">
      <c r="A121" s="1" t="s">
        <v>662</v>
      </c>
      <c r="B121" s="1">
        <v>171.2</v>
      </c>
      <c r="C121" s="1" t="s">
        <v>663</v>
      </c>
      <c r="D121" s="1" t="s">
        <v>664</v>
      </c>
      <c r="E121" s="1">
        <v>1993</v>
      </c>
      <c r="F121" s="1" t="s">
        <v>665</v>
      </c>
      <c r="G121" s="1" t="s">
        <v>666</v>
      </c>
      <c r="H121" s="3" t="s">
        <v>667</v>
      </c>
    </row>
    <row r="122" spans="1:8" x14ac:dyDescent="0.2">
      <c r="A122" s="1" t="s">
        <v>668</v>
      </c>
      <c r="B122" s="1">
        <v>384.3</v>
      </c>
      <c r="C122" s="1" t="s">
        <v>669</v>
      </c>
      <c r="D122" s="1" t="s">
        <v>670</v>
      </c>
      <c r="E122" s="1">
        <v>1991</v>
      </c>
      <c r="F122" s="1" t="s">
        <v>143</v>
      </c>
      <c r="G122" s="1" t="s">
        <v>671</v>
      </c>
      <c r="H122" s="1" t="s">
        <v>672</v>
      </c>
    </row>
    <row r="123" spans="1:8" ht="409.6" x14ac:dyDescent="0.2">
      <c r="A123" s="1" t="s">
        <v>673</v>
      </c>
      <c r="B123" s="1">
        <v>340.3</v>
      </c>
      <c r="C123" s="1" t="s">
        <v>674</v>
      </c>
      <c r="D123" s="1" t="s">
        <v>675</v>
      </c>
      <c r="E123" s="1">
        <v>1953</v>
      </c>
      <c r="F123" s="1" t="s">
        <v>676</v>
      </c>
      <c r="G123" s="3" t="s">
        <v>677</v>
      </c>
      <c r="H123" s="3" t="s">
        <v>678</v>
      </c>
    </row>
    <row r="124" spans="1:8" x14ac:dyDescent="0.2">
      <c r="A124" s="1" t="s">
        <v>679</v>
      </c>
      <c r="B124" s="1">
        <v>480.4</v>
      </c>
      <c r="C124" s="1" t="s">
        <v>680</v>
      </c>
      <c r="D124" s="1" t="s">
        <v>681</v>
      </c>
      <c r="E124" s="1">
        <v>1959</v>
      </c>
      <c r="F124" s="1" t="s">
        <v>682</v>
      </c>
      <c r="G124" s="1" t="s">
        <v>683</v>
      </c>
      <c r="H124" s="1" t="s">
        <v>684</v>
      </c>
    </row>
    <row r="125" spans="1:8" ht="388" x14ac:dyDescent="0.2">
      <c r="A125" s="1" t="s">
        <v>685</v>
      </c>
      <c r="B125" s="1">
        <v>432.6</v>
      </c>
      <c r="C125" s="1" t="s">
        <v>686</v>
      </c>
      <c r="D125" s="1" t="s">
        <v>687</v>
      </c>
      <c r="E125" s="1">
        <v>1996</v>
      </c>
      <c r="F125" s="1" t="s">
        <v>688</v>
      </c>
      <c r="G125" s="1" t="s">
        <v>689</v>
      </c>
      <c r="H125" s="3" t="s">
        <v>690</v>
      </c>
    </row>
    <row r="126" spans="1:8" x14ac:dyDescent="0.2">
      <c r="A126" s="1" t="s">
        <v>691</v>
      </c>
      <c r="B126" s="1">
        <v>389.5</v>
      </c>
      <c r="C126" s="1" t="s">
        <v>692</v>
      </c>
      <c r="D126" s="1" t="s">
        <v>693</v>
      </c>
      <c r="E126" s="1">
        <v>2003</v>
      </c>
      <c r="F126" s="1" t="s">
        <v>694</v>
      </c>
      <c r="G126" s="1" t="s">
        <v>695</v>
      </c>
      <c r="H126" s="1" t="s">
        <v>696</v>
      </c>
    </row>
    <row r="127" spans="1:8" x14ac:dyDescent="0.2">
      <c r="A127" s="1" t="s">
        <v>697</v>
      </c>
      <c r="B127" s="1">
        <v>750.7</v>
      </c>
      <c r="C127" s="1" t="s">
        <v>698</v>
      </c>
      <c r="D127" s="1" t="s">
        <v>699</v>
      </c>
      <c r="E127" s="1">
        <v>1982</v>
      </c>
      <c r="F127" s="1" t="s">
        <v>449</v>
      </c>
      <c r="G127" s="1" t="s">
        <v>700</v>
      </c>
      <c r="H127" s="1" t="s">
        <v>701</v>
      </c>
    </row>
    <row r="128" spans="1:8" ht="409.6" x14ac:dyDescent="0.2">
      <c r="A128" s="1" t="s">
        <v>702</v>
      </c>
      <c r="B128" s="1">
        <v>326.8</v>
      </c>
      <c r="C128" s="1" t="s">
        <v>703</v>
      </c>
      <c r="D128" s="1" t="s">
        <v>704</v>
      </c>
      <c r="E128" s="1">
        <v>1989</v>
      </c>
      <c r="F128" s="1" t="s">
        <v>70</v>
      </c>
      <c r="G128" s="1" t="s">
        <v>705</v>
      </c>
      <c r="H128" s="3" t="s">
        <v>706</v>
      </c>
    </row>
    <row r="129" spans="1:8" x14ac:dyDescent="0.2">
      <c r="A129" s="1" t="s">
        <v>707</v>
      </c>
      <c r="B129" s="1">
        <v>326.39999999999998</v>
      </c>
      <c r="C129" s="1" t="s">
        <v>708</v>
      </c>
      <c r="D129" s="1" t="s">
        <v>709</v>
      </c>
      <c r="E129" s="1">
        <v>1996</v>
      </c>
      <c r="F129" s="1" t="s">
        <v>710</v>
      </c>
      <c r="G129" s="1" t="s">
        <v>711</v>
      </c>
      <c r="H129" s="1" t="s">
        <v>712</v>
      </c>
    </row>
    <row r="130" spans="1:8" x14ac:dyDescent="0.2">
      <c r="A130" s="1" t="s">
        <v>713</v>
      </c>
      <c r="B130" s="1">
        <v>416.6</v>
      </c>
      <c r="C130" s="1" t="s">
        <v>714</v>
      </c>
      <c r="D130" s="1" t="s">
        <v>715</v>
      </c>
      <c r="E130" s="1">
        <v>1978</v>
      </c>
      <c r="F130" s="1" t="s">
        <v>716</v>
      </c>
      <c r="G130" s="1" t="s">
        <v>717</v>
      </c>
      <c r="H130" s="1" t="s">
        <v>718</v>
      </c>
    </row>
    <row r="131" spans="1:8" ht="409.6" x14ac:dyDescent="0.2">
      <c r="A131" s="1" t="s">
        <v>719</v>
      </c>
      <c r="B131" s="1">
        <v>531.4</v>
      </c>
      <c r="C131" s="1" t="s">
        <v>720</v>
      </c>
      <c r="D131" s="1" t="s">
        <v>721</v>
      </c>
      <c r="E131" s="1">
        <v>1981</v>
      </c>
      <c r="F131" s="1" t="s">
        <v>722</v>
      </c>
      <c r="G131" s="1" t="s">
        <v>723</v>
      </c>
      <c r="H131" s="3" t="s">
        <v>724</v>
      </c>
    </row>
    <row r="132" spans="1:8" x14ac:dyDescent="0.2">
      <c r="A132" s="1" t="s">
        <v>725</v>
      </c>
      <c r="B132" s="1">
        <v>512.29999999999995</v>
      </c>
      <c r="C132" s="1" t="s">
        <v>726</v>
      </c>
      <c r="D132" s="1" t="s">
        <v>727</v>
      </c>
      <c r="E132" s="1">
        <v>1982</v>
      </c>
      <c r="F132" s="1" t="s">
        <v>728</v>
      </c>
      <c r="G132" s="1" t="s">
        <v>729</v>
      </c>
      <c r="H132" s="1" t="s">
        <v>730</v>
      </c>
    </row>
    <row r="133" spans="1:8" x14ac:dyDescent="0.2">
      <c r="A133" s="1" t="s">
        <v>731</v>
      </c>
      <c r="B133" s="1">
        <v>305.5</v>
      </c>
      <c r="C133" s="1" t="s">
        <v>732</v>
      </c>
      <c r="D133" s="1" t="s">
        <v>733</v>
      </c>
      <c r="E133" s="1">
        <v>1999</v>
      </c>
      <c r="F133" s="1" t="s">
        <v>734</v>
      </c>
      <c r="G133" s="1" t="s">
        <v>735</v>
      </c>
      <c r="H133" s="1" t="s">
        <v>736</v>
      </c>
    </row>
    <row r="134" spans="1:8" x14ac:dyDescent="0.2">
      <c r="A134" s="1" t="s">
        <v>737</v>
      </c>
      <c r="B134" s="1">
        <v>392.5</v>
      </c>
      <c r="C134" s="1" t="s">
        <v>738</v>
      </c>
      <c r="D134" s="1" t="s">
        <v>739</v>
      </c>
      <c r="E134" s="1">
        <v>1958</v>
      </c>
      <c r="F134" s="1" t="s">
        <v>740</v>
      </c>
      <c r="G134" s="1" t="s">
        <v>741</v>
      </c>
      <c r="H134" s="1" t="s">
        <v>742</v>
      </c>
    </row>
    <row r="135" spans="1:8" x14ac:dyDescent="0.2">
      <c r="A135" s="1" t="s">
        <v>743</v>
      </c>
      <c r="B135" s="1">
        <v>504.6</v>
      </c>
      <c r="C135" s="1" t="s">
        <v>744</v>
      </c>
      <c r="D135" s="1" t="s">
        <v>745</v>
      </c>
      <c r="E135" s="1">
        <v>1961</v>
      </c>
      <c r="F135" s="1" t="s">
        <v>746</v>
      </c>
      <c r="G135" s="1" t="s">
        <v>747</v>
      </c>
      <c r="H135" s="1" t="s">
        <v>748</v>
      </c>
    </row>
    <row r="136" spans="1:8" x14ac:dyDescent="0.2">
      <c r="A136" s="1" t="s">
        <v>749</v>
      </c>
      <c r="B136" s="1">
        <v>303.10000000000002</v>
      </c>
      <c r="C136" s="1" t="s">
        <v>750</v>
      </c>
      <c r="D136" s="1" t="s">
        <v>751</v>
      </c>
      <c r="E136" s="1">
        <v>1967</v>
      </c>
      <c r="F136" s="1" t="s">
        <v>633</v>
      </c>
      <c r="G136" s="1" t="s">
        <v>752</v>
      </c>
      <c r="H136" s="1" t="s">
        <v>753</v>
      </c>
    </row>
    <row r="137" spans="1:8" ht="409.6" x14ac:dyDescent="0.2">
      <c r="A137" s="1" t="s">
        <v>754</v>
      </c>
      <c r="B137" s="1">
        <v>357.8</v>
      </c>
      <c r="C137" s="1" t="s">
        <v>755</v>
      </c>
      <c r="D137" s="1" t="s">
        <v>756</v>
      </c>
      <c r="E137" s="1">
        <v>1965</v>
      </c>
      <c r="F137" s="1" t="s">
        <v>757</v>
      </c>
      <c r="G137" s="1" t="s">
        <v>758</v>
      </c>
      <c r="H137" s="3" t="s">
        <v>759</v>
      </c>
    </row>
    <row r="138" spans="1:8" ht="409.6" x14ac:dyDescent="0.2">
      <c r="A138" s="1" t="s">
        <v>760</v>
      </c>
      <c r="B138" s="1">
        <v>230.3</v>
      </c>
      <c r="C138" s="1" t="s">
        <v>761</v>
      </c>
      <c r="D138" s="1" t="s">
        <v>762</v>
      </c>
      <c r="E138" s="1">
        <v>1976</v>
      </c>
      <c r="F138" s="1" t="s">
        <v>763</v>
      </c>
      <c r="G138" s="1" t="s">
        <v>764</v>
      </c>
      <c r="H138" s="3" t="s">
        <v>765</v>
      </c>
    </row>
    <row r="139" spans="1:8" ht="409.6" x14ac:dyDescent="0.2">
      <c r="A139" s="1" t="s">
        <v>766</v>
      </c>
      <c r="B139" s="1">
        <v>206.3</v>
      </c>
      <c r="C139" s="1" t="s">
        <v>767</v>
      </c>
      <c r="D139" s="1" t="s">
        <v>768</v>
      </c>
      <c r="E139" s="1">
        <v>1974</v>
      </c>
      <c r="F139" s="1" t="s">
        <v>769</v>
      </c>
      <c r="G139" s="1" t="s">
        <v>770</v>
      </c>
      <c r="H139" s="3" t="s">
        <v>771</v>
      </c>
    </row>
    <row r="140" spans="1:8" ht="409.6" x14ac:dyDescent="0.2">
      <c r="A140" s="1" t="s">
        <v>772</v>
      </c>
      <c r="B140" s="1">
        <v>364.4</v>
      </c>
      <c r="C140" s="1" t="s">
        <v>773</v>
      </c>
      <c r="D140" s="1" t="s">
        <v>774</v>
      </c>
      <c r="E140" s="1">
        <v>1994</v>
      </c>
      <c r="F140" s="1" t="s">
        <v>633</v>
      </c>
      <c r="G140" s="1" t="s">
        <v>775</v>
      </c>
      <c r="H140" s="3" t="s">
        <v>776</v>
      </c>
    </row>
    <row r="141" spans="1:8" x14ac:dyDescent="0.2">
      <c r="A141" s="1" t="s">
        <v>777</v>
      </c>
      <c r="B141" s="1">
        <v>908.8</v>
      </c>
      <c r="C141" s="1" t="s">
        <v>778</v>
      </c>
      <c r="D141" s="1" t="s">
        <v>779</v>
      </c>
      <c r="E141" s="1" t="s">
        <v>94</v>
      </c>
      <c r="F141" s="1" t="s">
        <v>11</v>
      </c>
      <c r="G141" s="1" t="s">
        <v>780</v>
      </c>
      <c r="H141" s="1" t="s">
        <v>781</v>
      </c>
    </row>
    <row r="142" spans="1:8" x14ac:dyDescent="0.2">
      <c r="A142" s="1" t="s">
        <v>782</v>
      </c>
      <c r="B142" s="1">
        <v>678.5</v>
      </c>
      <c r="C142" s="1" t="s">
        <v>783</v>
      </c>
      <c r="D142" s="1" t="s">
        <v>784</v>
      </c>
      <c r="E142" s="1">
        <v>1985</v>
      </c>
      <c r="F142" s="1" t="s">
        <v>785</v>
      </c>
      <c r="G142" s="1" t="s">
        <v>786</v>
      </c>
      <c r="H142" s="1" t="s">
        <v>787</v>
      </c>
    </row>
    <row r="143" spans="1:8" x14ac:dyDescent="0.2">
      <c r="A143" s="1" t="s">
        <v>788</v>
      </c>
      <c r="B143" s="1">
        <v>217.3</v>
      </c>
      <c r="C143" s="1" t="s">
        <v>789</v>
      </c>
      <c r="D143" s="1" t="s">
        <v>790</v>
      </c>
      <c r="E143" s="1">
        <v>1981</v>
      </c>
      <c r="F143" s="1" t="s">
        <v>143</v>
      </c>
      <c r="G143" s="1" t="s">
        <v>791</v>
      </c>
      <c r="H143" s="1" t="s">
        <v>792</v>
      </c>
    </row>
    <row r="144" spans="1:8" x14ac:dyDescent="0.2">
      <c r="A144" s="1" t="s">
        <v>793</v>
      </c>
      <c r="B144" s="1">
        <v>182.2</v>
      </c>
      <c r="C144" s="1" t="s">
        <v>794</v>
      </c>
      <c r="D144" s="1" t="s">
        <v>795</v>
      </c>
      <c r="E144" s="1">
        <v>1961</v>
      </c>
      <c r="F144" s="1" t="s">
        <v>796</v>
      </c>
      <c r="G144" s="1" t="s">
        <v>797</v>
      </c>
      <c r="H144" s="1" t="s">
        <v>37</v>
      </c>
    </row>
    <row r="145" spans="1:8" ht="409.6" x14ac:dyDescent="0.2">
      <c r="A145" s="1" t="s">
        <v>798</v>
      </c>
      <c r="B145" s="1">
        <v>331.3</v>
      </c>
      <c r="C145" s="1" t="s">
        <v>799</v>
      </c>
      <c r="D145" s="1" t="s">
        <v>800</v>
      </c>
      <c r="E145" s="1">
        <v>1982</v>
      </c>
      <c r="F145" s="1" t="s">
        <v>801</v>
      </c>
      <c r="G145" s="1" t="s">
        <v>802</v>
      </c>
      <c r="H145" s="3" t="s">
        <v>803</v>
      </c>
    </row>
    <row r="146" spans="1:8" x14ac:dyDescent="0.2">
      <c r="A146" s="1" t="s">
        <v>804</v>
      </c>
      <c r="B146" s="1">
        <v>437.9</v>
      </c>
      <c r="C146" s="1" t="s">
        <v>805</v>
      </c>
      <c r="D146" s="1" t="s">
        <v>806</v>
      </c>
      <c r="E146" s="1">
        <v>1999</v>
      </c>
      <c r="F146" s="1" t="s">
        <v>11</v>
      </c>
      <c r="G146" s="1" t="s">
        <v>807</v>
      </c>
      <c r="H146" s="1" t="s">
        <v>37</v>
      </c>
    </row>
    <row r="147" spans="1:8" x14ac:dyDescent="0.2">
      <c r="A147" s="1" t="s">
        <v>808</v>
      </c>
      <c r="B147" s="1">
        <v>226.2</v>
      </c>
      <c r="C147" s="1" t="s">
        <v>809</v>
      </c>
      <c r="D147" s="1" t="s">
        <v>810</v>
      </c>
      <c r="E147" s="1">
        <v>1975</v>
      </c>
      <c r="F147" s="1" t="s">
        <v>811</v>
      </c>
      <c r="G147" s="1" t="s">
        <v>812</v>
      </c>
      <c r="H147" s="1" t="s">
        <v>37</v>
      </c>
    </row>
    <row r="148" spans="1:8" ht="409.6" x14ac:dyDescent="0.2">
      <c r="A148" s="1" t="s">
        <v>813</v>
      </c>
      <c r="B148" s="1">
        <v>254.3</v>
      </c>
      <c r="C148" s="1" t="s">
        <v>814</v>
      </c>
      <c r="D148" s="1" t="s">
        <v>815</v>
      </c>
      <c r="E148" s="1">
        <v>1986</v>
      </c>
      <c r="F148" s="1" t="s">
        <v>769</v>
      </c>
      <c r="G148" s="1" t="s">
        <v>816</v>
      </c>
      <c r="H148" s="3" t="s">
        <v>817</v>
      </c>
    </row>
    <row r="149" spans="1:8" x14ac:dyDescent="0.2">
      <c r="A149" s="1" t="s">
        <v>818</v>
      </c>
      <c r="B149" s="1">
        <v>351.4</v>
      </c>
      <c r="C149" s="1" t="s">
        <v>819</v>
      </c>
      <c r="D149" s="1" t="s">
        <v>820</v>
      </c>
      <c r="E149" s="1">
        <v>2000</v>
      </c>
      <c r="F149" s="1" t="s">
        <v>821</v>
      </c>
      <c r="G149" s="1" t="s">
        <v>822</v>
      </c>
      <c r="H149" s="1" t="s">
        <v>823</v>
      </c>
    </row>
    <row r="150" spans="1:8" x14ac:dyDescent="0.2">
      <c r="A150" s="1" t="s">
        <v>824</v>
      </c>
      <c r="B150" s="1">
        <v>327.9</v>
      </c>
      <c r="C150" s="1" t="s">
        <v>825</v>
      </c>
      <c r="D150" s="1" t="s">
        <v>826</v>
      </c>
      <c r="E150" s="1">
        <v>1992</v>
      </c>
      <c r="F150" s="1" t="s">
        <v>521</v>
      </c>
      <c r="G150" s="1" t="s">
        <v>827</v>
      </c>
      <c r="H150" s="1" t="s">
        <v>37</v>
      </c>
    </row>
    <row r="151" spans="1:8" x14ac:dyDescent="0.2">
      <c r="A151" s="1" t="s">
        <v>828</v>
      </c>
      <c r="B151" s="1">
        <v>186.2</v>
      </c>
      <c r="C151" s="1" t="s">
        <v>829</v>
      </c>
      <c r="D151" s="1" t="s">
        <v>830</v>
      </c>
      <c r="E151" s="1">
        <v>1996</v>
      </c>
      <c r="F151" s="1" t="s">
        <v>437</v>
      </c>
      <c r="G151" s="1" t="s">
        <v>831</v>
      </c>
      <c r="H151" s="1" t="s">
        <v>832</v>
      </c>
    </row>
    <row r="152" spans="1:8" ht="409.6" x14ac:dyDescent="0.2">
      <c r="A152" s="1" t="s">
        <v>833</v>
      </c>
      <c r="B152" s="1">
        <v>418.6</v>
      </c>
      <c r="C152" s="1" t="s">
        <v>834</v>
      </c>
      <c r="D152" s="1" t="s">
        <v>835</v>
      </c>
      <c r="E152" s="1">
        <v>1991</v>
      </c>
      <c r="F152" s="1" t="s">
        <v>836</v>
      </c>
      <c r="G152" s="1" t="s">
        <v>837</v>
      </c>
      <c r="H152" s="3" t="s">
        <v>838</v>
      </c>
    </row>
    <row r="153" spans="1:8" ht="409.6" x14ac:dyDescent="0.2">
      <c r="A153" s="1" t="s">
        <v>839</v>
      </c>
      <c r="B153" s="1">
        <v>1329.5</v>
      </c>
      <c r="C153" s="1" t="s">
        <v>840</v>
      </c>
      <c r="D153" s="1" t="s">
        <v>841</v>
      </c>
      <c r="E153" s="1">
        <v>1989</v>
      </c>
      <c r="F153" s="1" t="s">
        <v>437</v>
      </c>
      <c r="G153" s="1" t="s">
        <v>842</v>
      </c>
      <c r="H153" s="3" t="s">
        <v>843</v>
      </c>
    </row>
    <row r="154" spans="1:8" ht="409.6" x14ac:dyDescent="0.2">
      <c r="A154" s="1" t="s">
        <v>844</v>
      </c>
      <c r="B154" s="1">
        <v>510.1</v>
      </c>
      <c r="C154" s="1" t="s">
        <v>845</v>
      </c>
      <c r="D154" s="1" t="s">
        <v>846</v>
      </c>
      <c r="E154" s="1">
        <v>1997</v>
      </c>
      <c r="F154" s="1" t="s">
        <v>847</v>
      </c>
      <c r="G154" s="1" t="s">
        <v>848</v>
      </c>
      <c r="H154" s="3" t="s">
        <v>849</v>
      </c>
    </row>
    <row r="155" spans="1:8" x14ac:dyDescent="0.2">
      <c r="A155" s="1" t="s">
        <v>850</v>
      </c>
      <c r="B155" s="1">
        <v>822.9</v>
      </c>
      <c r="C155" s="1" t="s">
        <v>851</v>
      </c>
      <c r="D155" s="1" t="s">
        <v>852</v>
      </c>
      <c r="E155" s="1">
        <v>1971</v>
      </c>
      <c r="F155" s="1" t="s">
        <v>853</v>
      </c>
      <c r="G155" s="1" t="s">
        <v>854</v>
      </c>
      <c r="H155" s="1" t="s">
        <v>37</v>
      </c>
    </row>
    <row r="156" spans="1:8" ht="409.6" x14ac:dyDescent="0.2">
      <c r="A156" s="1" t="s">
        <v>855</v>
      </c>
      <c r="B156" s="1">
        <v>588.6</v>
      </c>
      <c r="C156" s="1" t="s">
        <v>856</v>
      </c>
      <c r="D156" s="1" t="s">
        <v>857</v>
      </c>
      <c r="E156" s="1">
        <v>1983</v>
      </c>
      <c r="F156" s="1" t="s">
        <v>437</v>
      </c>
      <c r="G156" s="1" t="s">
        <v>858</v>
      </c>
      <c r="H156" s="3" t="s">
        <v>859</v>
      </c>
    </row>
    <row r="157" spans="1:8" x14ac:dyDescent="0.2">
      <c r="A157" s="1" t="s">
        <v>860</v>
      </c>
      <c r="B157" s="1">
        <v>334.3</v>
      </c>
      <c r="C157" s="1" t="s">
        <v>861</v>
      </c>
      <c r="D157" s="1" t="s">
        <v>862</v>
      </c>
      <c r="E157" s="1">
        <v>1981</v>
      </c>
      <c r="F157" s="1" t="s">
        <v>863</v>
      </c>
      <c r="G157" s="1" t="s">
        <v>864</v>
      </c>
      <c r="H157" s="1" t="s">
        <v>865</v>
      </c>
    </row>
    <row r="158" spans="1:8" x14ac:dyDescent="0.2">
      <c r="A158" s="1" t="s">
        <v>866</v>
      </c>
      <c r="B158" s="1">
        <v>522.70000000000005</v>
      </c>
      <c r="C158" s="1" t="s">
        <v>867</v>
      </c>
      <c r="D158" s="1" t="s">
        <v>868</v>
      </c>
      <c r="E158" s="1">
        <v>1997</v>
      </c>
      <c r="F158" s="1" t="s">
        <v>869</v>
      </c>
      <c r="G158" s="1" t="s">
        <v>870</v>
      </c>
      <c r="H158" s="1" t="s">
        <v>871</v>
      </c>
    </row>
    <row r="159" spans="1:8" ht="409.6" x14ac:dyDescent="0.2">
      <c r="A159" s="1" t="s">
        <v>872</v>
      </c>
      <c r="B159" s="1">
        <v>564</v>
      </c>
      <c r="C159" s="1" t="s">
        <v>873</v>
      </c>
      <c r="D159" s="1" t="s">
        <v>874</v>
      </c>
      <c r="E159" s="1">
        <v>1979</v>
      </c>
      <c r="F159" s="1" t="s">
        <v>437</v>
      </c>
      <c r="G159" s="1" t="s">
        <v>875</v>
      </c>
      <c r="H159" s="3" t="s">
        <v>876</v>
      </c>
    </row>
    <row r="160" spans="1:8" x14ac:dyDescent="0.2">
      <c r="A160" s="1" t="s">
        <v>877</v>
      </c>
      <c r="B160" s="1">
        <v>580</v>
      </c>
      <c r="C160" s="1" t="s">
        <v>878</v>
      </c>
      <c r="D160" s="1" t="s">
        <v>879</v>
      </c>
      <c r="E160" s="1">
        <v>1974</v>
      </c>
      <c r="F160" s="1" t="s">
        <v>437</v>
      </c>
      <c r="G160" s="1" t="s">
        <v>880</v>
      </c>
      <c r="H160" s="1" t="s">
        <v>881</v>
      </c>
    </row>
    <row r="161" spans="1:8" x14ac:dyDescent="0.2">
      <c r="A161" s="1" t="s">
        <v>882</v>
      </c>
      <c r="B161" s="1">
        <v>461.8</v>
      </c>
      <c r="C161" s="1" t="s">
        <v>883</v>
      </c>
      <c r="D161" s="1" t="s">
        <v>884</v>
      </c>
      <c r="E161" s="1">
        <v>1995</v>
      </c>
      <c r="F161" s="1" t="s">
        <v>885</v>
      </c>
      <c r="G161" s="1" t="s">
        <v>886</v>
      </c>
      <c r="H161" s="1" t="s">
        <v>887</v>
      </c>
    </row>
    <row r="162" spans="1:8" x14ac:dyDescent="0.2">
      <c r="A162" s="1" t="s">
        <v>888</v>
      </c>
      <c r="B162" s="1">
        <v>925.5</v>
      </c>
      <c r="C162" s="1" t="s">
        <v>889</v>
      </c>
      <c r="D162" s="1" t="s">
        <v>890</v>
      </c>
      <c r="E162" s="1">
        <v>2007</v>
      </c>
      <c r="F162" s="1" t="s">
        <v>437</v>
      </c>
      <c r="G162" s="1" t="s">
        <v>891</v>
      </c>
      <c r="H162" s="1" t="s">
        <v>37</v>
      </c>
    </row>
    <row r="163" spans="1:8" ht="409.6" x14ac:dyDescent="0.2">
      <c r="A163" s="1" t="s">
        <v>892</v>
      </c>
      <c r="B163" s="1">
        <v>392.9</v>
      </c>
      <c r="C163" s="1" t="s">
        <v>893</v>
      </c>
      <c r="D163" s="1" t="s">
        <v>894</v>
      </c>
      <c r="E163" s="1">
        <v>1999</v>
      </c>
      <c r="F163" s="1" t="s">
        <v>895</v>
      </c>
      <c r="G163" s="1" t="s">
        <v>896</v>
      </c>
      <c r="H163" s="3" t="s">
        <v>897</v>
      </c>
    </row>
    <row r="164" spans="1:8" x14ac:dyDescent="0.2">
      <c r="A164" s="1" t="s">
        <v>898</v>
      </c>
      <c r="B164" s="1">
        <v>400.4</v>
      </c>
      <c r="C164" s="1" t="s">
        <v>899</v>
      </c>
      <c r="D164" s="1" t="s">
        <v>900</v>
      </c>
      <c r="E164" s="1">
        <v>2000</v>
      </c>
      <c r="F164" s="1" t="s">
        <v>901</v>
      </c>
      <c r="G164" s="1" t="s">
        <v>902</v>
      </c>
      <c r="H164" s="1" t="s">
        <v>37</v>
      </c>
    </row>
    <row r="165" spans="1:8" x14ac:dyDescent="0.2">
      <c r="A165" s="1" t="s">
        <v>903</v>
      </c>
      <c r="B165" s="1">
        <v>656.7</v>
      </c>
      <c r="C165" s="1" t="s">
        <v>904</v>
      </c>
      <c r="D165" s="1" t="s">
        <v>905</v>
      </c>
      <c r="E165" s="1">
        <v>1948</v>
      </c>
      <c r="F165" s="1" t="s">
        <v>364</v>
      </c>
      <c r="G165" s="1" t="s">
        <v>906</v>
      </c>
      <c r="H165" s="1" t="s">
        <v>907</v>
      </c>
    </row>
    <row r="166" spans="1:8" x14ac:dyDescent="0.2">
      <c r="A166" s="1" t="s">
        <v>908</v>
      </c>
      <c r="B166" s="1">
        <v>356.4</v>
      </c>
      <c r="C166" s="1" t="s">
        <v>909</v>
      </c>
      <c r="D166" s="1" t="s">
        <v>910</v>
      </c>
      <c r="E166" s="1">
        <v>1978</v>
      </c>
      <c r="F166" s="1" t="s">
        <v>911</v>
      </c>
      <c r="G166" s="1" t="s">
        <v>912</v>
      </c>
      <c r="H166" s="1" t="s">
        <v>913</v>
      </c>
    </row>
    <row r="167" spans="1:8" ht="409.6" x14ac:dyDescent="0.2">
      <c r="A167" s="1" t="s">
        <v>914</v>
      </c>
      <c r="B167" s="1">
        <v>144.19999999999999</v>
      </c>
      <c r="C167" s="1" t="s">
        <v>915</v>
      </c>
      <c r="D167" s="1" t="s">
        <v>916</v>
      </c>
      <c r="E167" s="1">
        <v>1978</v>
      </c>
      <c r="F167" s="1" t="s">
        <v>917</v>
      </c>
      <c r="G167" s="1" t="s">
        <v>918</v>
      </c>
      <c r="H167" s="3" t="s">
        <v>919</v>
      </c>
    </row>
    <row r="168" spans="1:8" x14ac:dyDescent="0.2">
      <c r="A168" s="1" t="s">
        <v>920</v>
      </c>
      <c r="B168" s="1">
        <v>412.6</v>
      </c>
      <c r="C168" s="1" t="s">
        <v>921</v>
      </c>
      <c r="D168" s="1" t="s">
        <v>922</v>
      </c>
      <c r="E168" s="1">
        <v>1993</v>
      </c>
      <c r="F168" s="1" t="s">
        <v>923</v>
      </c>
      <c r="G168" s="1" t="s">
        <v>924</v>
      </c>
      <c r="H168" s="1" t="s">
        <v>925</v>
      </c>
    </row>
    <row r="169" spans="1:8" ht="409.6" x14ac:dyDescent="0.2">
      <c r="A169" s="1" t="s">
        <v>926</v>
      </c>
      <c r="B169" s="1">
        <v>575.70000000000005</v>
      </c>
      <c r="C169" s="1" t="s">
        <v>927</v>
      </c>
      <c r="D169" s="1" t="s">
        <v>928</v>
      </c>
      <c r="E169" s="1">
        <v>1996</v>
      </c>
      <c r="F169" s="1" t="s">
        <v>929</v>
      </c>
      <c r="G169" s="1" t="s">
        <v>930</v>
      </c>
      <c r="H169" s="3" t="s">
        <v>931</v>
      </c>
    </row>
    <row r="170" spans="1:8" x14ac:dyDescent="0.2">
      <c r="A170" s="1" t="s">
        <v>932</v>
      </c>
      <c r="B170" s="1">
        <v>236.3</v>
      </c>
      <c r="C170" s="1" t="s">
        <v>933</v>
      </c>
      <c r="D170" s="1" t="s">
        <v>934</v>
      </c>
      <c r="E170" s="1">
        <v>1996</v>
      </c>
      <c r="F170" s="1" t="s">
        <v>929</v>
      </c>
      <c r="G170" s="1" t="s">
        <v>935</v>
      </c>
      <c r="H170" s="1" t="s">
        <v>936</v>
      </c>
    </row>
    <row r="171" spans="1:8" ht="409.6" x14ac:dyDescent="0.2">
      <c r="A171" s="1" t="s">
        <v>937</v>
      </c>
      <c r="B171" s="1">
        <v>384.2</v>
      </c>
      <c r="C171" s="1" t="s">
        <v>938</v>
      </c>
      <c r="D171" s="1" t="s">
        <v>939</v>
      </c>
      <c r="E171" s="1">
        <v>2003</v>
      </c>
      <c r="F171" s="1" t="s">
        <v>437</v>
      </c>
      <c r="G171" s="1" t="s">
        <v>940</v>
      </c>
      <c r="H171" s="3" t="s">
        <v>941</v>
      </c>
    </row>
    <row r="172" spans="1:8" x14ac:dyDescent="0.2">
      <c r="A172" s="1" t="s">
        <v>942</v>
      </c>
      <c r="B172" s="1">
        <v>230.7</v>
      </c>
      <c r="C172" s="1" t="s">
        <v>943</v>
      </c>
      <c r="D172" s="1" t="s">
        <v>944</v>
      </c>
      <c r="E172" s="1">
        <v>1973</v>
      </c>
      <c r="F172" s="1" t="s">
        <v>945</v>
      </c>
      <c r="G172" s="1" t="s">
        <v>946</v>
      </c>
      <c r="H172" s="1" t="s">
        <v>947</v>
      </c>
    </row>
    <row r="173" spans="1:8" ht="409.6" x14ac:dyDescent="0.2">
      <c r="A173" s="1" t="s">
        <v>948</v>
      </c>
      <c r="B173" s="1">
        <v>494</v>
      </c>
      <c r="C173" s="1" t="s">
        <v>949</v>
      </c>
      <c r="D173" s="1" t="s">
        <v>950</v>
      </c>
      <c r="E173" s="1">
        <v>1984</v>
      </c>
      <c r="F173" s="1" t="s">
        <v>88</v>
      </c>
      <c r="G173" s="1" t="s">
        <v>951</v>
      </c>
      <c r="H173" s="3" t="s">
        <v>952</v>
      </c>
    </row>
    <row r="174" spans="1:8" x14ac:dyDescent="0.2">
      <c r="A174" s="1" t="s">
        <v>953</v>
      </c>
      <c r="B174" s="1">
        <v>209.3</v>
      </c>
      <c r="C174" s="1" t="s">
        <v>954</v>
      </c>
      <c r="D174" s="1" t="s">
        <v>955</v>
      </c>
      <c r="E174" s="1">
        <v>1979</v>
      </c>
      <c r="F174" s="1" t="s">
        <v>676</v>
      </c>
      <c r="G174" s="1" t="s">
        <v>956</v>
      </c>
      <c r="H174" s="1" t="s">
        <v>957</v>
      </c>
    </row>
    <row r="175" spans="1:8" x14ac:dyDescent="0.2">
      <c r="A175" s="1" t="s">
        <v>958</v>
      </c>
      <c r="B175" s="1">
        <v>311.39999999999998</v>
      </c>
      <c r="C175" s="1" t="s">
        <v>959</v>
      </c>
      <c r="D175" s="1" t="s">
        <v>960</v>
      </c>
      <c r="E175" s="1">
        <v>1966</v>
      </c>
      <c r="F175" s="1" t="s">
        <v>82</v>
      </c>
      <c r="G175" s="1" t="s">
        <v>961</v>
      </c>
      <c r="H175" s="1" t="s">
        <v>962</v>
      </c>
    </row>
    <row r="176" spans="1:8" ht="409.6" x14ac:dyDescent="0.2">
      <c r="A176" s="1" t="s">
        <v>963</v>
      </c>
      <c r="B176" s="1">
        <v>348.5</v>
      </c>
      <c r="C176" s="1" t="s">
        <v>964</v>
      </c>
      <c r="D176" s="1" t="s">
        <v>965</v>
      </c>
      <c r="E176" s="1">
        <v>1999</v>
      </c>
      <c r="F176" s="1" t="s">
        <v>437</v>
      </c>
      <c r="G176" s="1" t="s">
        <v>966</v>
      </c>
      <c r="H176" s="3" t="s">
        <v>967</v>
      </c>
    </row>
    <row r="177" spans="1:8" x14ac:dyDescent="0.2">
      <c r="A177" s="1" t="s">
        <v>968</v>
      </c>
      <c r="B177" s="1">
        <v>157.19999999999999</v>
      </c>
      <c r="C177" s="1" t="s">
        <v>969</v>
      </c>
      <c r="D177" s="1" t="s">
        <v>970</v>
      </c>
      <c r="E177" s="1">
        <v>1986</v>
      </c>
      <c r="F177" s="1" t="s">
        <v>971</v>
      </c>
      <c r="G177" s="1" t="s">
        <v>972</v>
      </c>
      <c r="H177" s="1" t="s">
        <v>973</v>
      </c>
    </row>
    <row r="178" spans="1:8" x14ac:dyDescent="0.2">
      <c r="A178" s="1" t="s">
        <v>974</v>
      </c>
      <c r="B178" s="1">
        <v>381.4</v>
      </c>
      <c r="C178" s="1" t="s">
        <v>975</v>
      </c>
      <c r="D178" s="1" t="s">
        <v>976</v>
      </c>
      <c r="E178" s="1">
        <v>1998</v>
      </c>
      <c r="F178" s="1" t="s">
        <v>977</v>
      </c>
      <c r="G178" s="1" t="s">
        <v>978</v>
      </c>
      <c r="H178" s="1" t="s">
        <v>979</v>
      </c>
    </row>
    <row r="179" spans="1:8" ht="409.6" x14ac:dyDescent="0.2">
      <c r="A179" s="1" t="s">
        <v>980</v>
      </c>
      <c r="B179" s="1">
        <v>170.2</v>
      </c>
      <c r="C179" s="1" t="s">
        <v>981</v>
      </c>
      <c r="D179" s="1" t="s">
        <v>982</v>
      </c>
      <c r="E179" s="1">
        <v>1999</v>
      </c>
      <c r="F179" s="1" t="s">
        <v>983</v>
      </c>
      <c r="G179" s="1" t="s">
        <v>984</v>
      </c>
      <c r="H179" s="3" t="s">
        <v>985</v>
      </c>
    </row>
    <row r="180" spans="1:8" x14ac:dyDescent="0.2">
      <c r="A180" s="1" t="s">
        <v>986</v>
      </c>
      <c r="B180" s="1">
        <v>285.3</v>
      </c>
      <c r="C180" s="1" t="s">
        <v>987</v>
      </c>
      <c r="D180" s="1" t="s">
        <v>988</v>
      </c>
      <c r="E180" s="1">
        <v>1997</v>
      </c>
      <c r="F180" s="1" t="s">
        <v>437</v>
      </c>
      <c r="G180" s="1" t="s">
        <v>989</v>
      </c>
      <c r="H180" s="1" t="s">
        <v>990</v>
      </c>
    </row>
    <row r="181" spans="1:8" x14ac:dyDescent="0.2">
      <c r="A181" s="1" t="s">
        <v>991</v>
      </c>
      <c r="B181" s="1">
        <v>293.39999999999998</v>
      </c>
      <c r="C181" s="1" t="s">
        <v>992</v>
      </c>
      <c r="D181" s="1" t="s">
        <v>993</v>
      </c>
      <c r="E181" s="1">
        <v>1995</v>
      </c>
      <c r="F181" s="1" t="s">
        <v>437</v>
      </c>
      <c r="G181" s="1" t="s">
        <v>994</v>
      </c>
      <c r="H181" s="1" t="s">
        <v>995</v>
      </c>
    </row>
    <row r="182" spans="1:8" x14ac:dyDescent="0.2">
      <c r="A182" s="1" t="s">
        <v>996</v>
      </c>
      <c r="B182" s="1">
        <v>430.4</v>
      </c>
      <c r="C182" s="1" t="s">
        <v>997</v>
      </c>
      <c r="D182" s="1" t="s">
        <v>998</v>
      </c>
      <c r="E182" s="1">
        <v>1995</v>
      </c>
      <c r="F182" s="1" t="s">
        <v>437</v>
      </c>
      <c r="G182" s="1" t="s">
        <v>999</v>
      </c>
      <c r="H182" s="1" t="s">
        <v>1000</v>
      </c>
    </row>
    <row r="183" spans="1:8" ht="409.6" x14ac:dyDescent="0.2">
      <c r="A183" s="1" t="s">
        <v>1001</v>
      </c>
      <c r="B183" s="1">
        <v>699.9</v>
      </c>
      <c r="C183" s="1" t="s">
        <v>1002</v>
      </c>
      <c r="D183" s="1" t="s">
        <v>1003</v>
      </c>
      <c r="E183" s="1">
        <v>1980</v>
      </c>
      <c r="F183" s="1" t="s">
        <v>11</v>
      </c>
      <c r="G183" s="1" t="s">
        <v>12</v>
      </c>
      <c r="H183" s="3" t="s">
        <v>13</v>
      </c>
    </row>
    <row r="184" spans="1:8" x14ac:dyDescent="0.2">
      <c r="A184" s="1" t="s">
        <v>1004</v>
      </c>
      <c r="B184" s="1">
        <v>264.3</v>
      </c>
      <c r="C184" s="1" t="s">
        <v>1005</v>
      </c>
      <c r="D184" s="1" t="s">
        <v>1006</v>
      </c>
      <c r="E184" s="1">
        <v>2006</v>
      </c>
      <c r="F184" s="1" t="s">
        <v>1007</v>
      </c>
      <c r="G184" s="1" t="s">
        <v>1008</v>
      </c>
      <c r="H184" s="1" t="s">
        <v>1009</v>
      </c>
    </row>
    <row r="185" spans="1:8" ht="409.6" x14ac:dyDescent="0.2">
      <c r="A185" s="1" t="s">
        <v>1010</v>
      </c>
      <c r="B185" s="1">
        <v>236.2</v>
      </c>
      <c r="C185" s="1" t="s">
        <v>1011</v>
      </c>
      <c r="D185" s="1" t="s">
        <v>1012</v>
      </c>
      <c r="E185" s="1">
        <v>1991</v>
      </c>
      <c r="F185" s="1" t="s">
        <v>869</v>
      </c>
      <c r="G185" s="1" t="s">
        <v>1013</v>
      </c>
      <c r="H185" s="3" t="s">
        <v>1014</v>
      </c>
    </row>
    <row r="186" spans="1:8" x14ac:dyDescent="0.2">
      <c r="A186" s="1" t="s">
        <v>1015</v>
      </c>
      <c r="B186" s="1">
        <v>324.39999999999998</v>
      </c>
      <c r="C186" s="1" t="s">
        <v>1016</v>
      </c>
      <c r="D186" s="1" t="s">
        <v>1017</v>
      </c>
      <c r="E186" s="1" t="s">
        <v>94</v>
      </c>
      <c r="F186" s="1" t="s">
        <v>1018</v>
      </c>
      <c r="G186" s="1" t="s">
        <v>1019</v>
      </c>
      <c r="H186" s="1" t="s">
        <v>1020</v>
      </c>
    </row>
    <row r="187" spans="1:8" x14ac:dyDescent="0.2">
      <c r="A187" s="1" t="s">
        <v>1021</v>
      </c>
      <c r="B187" s="1">
        <v>492.5</v>
      </c>
      <c r="C187" s="1" t="s">
        <v>1022</v>
      </c>
      <c r="D187" s="1" t="s">
        <v>1023</v>
      </c>
      <c r="E187" s="1">
        <v>1985</v>
      </c>
      <c r="F187" s="1" t="s">
        <v>143</v>
      </c>
      <c r="G187" s="1" t="s">
        <v>1024</v>
      </c>
      <c r="H187" s="1" t="s">
        <v>37</v>
      </c>
    </row>
    <row r="188" spans="1:8" x14ac:dyDescent="0.2">
      <c r="A188" s="1" t="s">
        <v>1025</v>
      </c>
      <c r="B188" s="1">
        <v>433.5</v>
      </c>
      <c r="C188" s="1" t="s">
        <v>1026</v>
      </c>
      <c r="D188" s="1" t="s">
        <v>1027</v>
      </c>
      <c r="E188" s="1">
        <v>1993</v>
      </c>
      <c r="F188" s="1" t="s">
        <v>472</v>
      </c>
      <c r="G188" s="1" t="s">
        <v>1028</v>
      </c>
      <c r="H188" s="1" t="s">
        <v>37</v>
      </c>
    </row>
    <row r="189" spans="1:8" x14ac:dyDescent="0.2">
      <c r="A189" s="1" t="s">
        <v>1029</v>
      </c>
      <c r="B189" s="1">
        <v>585.6</v>
      </c>
      <c r="C189" s="1" t="s">
        <v>1030</v>
      </c>
      <c r="D189" s="1" t="s">
        <v>1031</v>
      </c>
      <c r="E189" s="1">
        <v>1991</v>
      </c>
      <c r="F189" s="1" t="s">
        <v>143</v>
      </c>
      <c r="G189" s="1" t="s">
        <v>1032</v>
      </c>
      <c r="H189" s="1" t="s">
        <v>37</v>
      </c>
    </row>
    <row r="190" spans="1:8" x14ac:dyDescent="0.2">
      <c r="A190" s="1" t="s">
        <v>1033</v>
      </c>
      <c r="B190" s="1">
        <v>299.7</v>
      </c>
      <c r="C190" s="1" t="s">
        <v>1034</v>
      </c>
      <c r="D190" s="1" t="s">
        <v>1035</v>
      </c>
      <c r="E190" s="1">
        <v>1996</v>
      </c>
      <c r="F190" s="1" t="s">
        <v>1036</v>
      </c>
      <c r="G190" s="1" t="s">
        <v>1037</v>
      </c>
      <c r="H190" s="1" t="s">
        <v>37</v>
      </c>
    </row>
    <row r="191" spans="1:8" x14ac:dyDescent="0.2">
      <c r="A191" s="1" t="s">
        <v>1038</v>
      </c>
      <c r="B191" s="1">
        <v>348.9</v>
      </c>
      <c r="C191" s="1" t="s">
        <v>1039</v>
      </c>
      <c r="D191" s="1" t="s">
        <v>1040</v>
      </c>
      <c r="E191" s="1">
        <v>1993</v>
      </c>
      <c r="F191" s="1" t="s">
        <v>1041</v>
      </c>
      <c r="G191" s="1" t="s">
        <v>1042</v>
      </c>
      <c r="H191" s="1" t="s">
        <v>37</v>
      </c>
    </row>
    <row r="192" spans="1:8" ht="409.6" x14ac:dyDescent="0.2">
      <c r="A192" s="1" t="s">
        <v>1043</v>
      </c>
      <c r="B192" s="1">
        <v>397.3</v>
      </c>
      <c r="C192" s="1" t="s">
        <v>1044</v>
      </c>
      <c r="D192" s="1" t="s">
        <v>1045</v>
      </c>
      <c r="E192" s="1">
        <v>2002</v>
      </c>
      <c r="F192" s="1" t="s">
        <v>437</v>
      </c>
      <c r="G192" s="1" t="s">
        <v>1046</v>
      </c>
      <c r="H192" s="3" t="s">
        <v>1047</v>
      </c>
    </row>
    <row r="193" spans="1:8" x14ac:dyDescent="0.2">
      <c r="A193" s="1" t="s">
        <v>1048</v>
      </c>
      <c r="B193" s="1">
        <v>704.9</v>
      </c>
      <c r="C193" s="1" t="s">
        <v>1049</v>
      </c>
      <c r="D193" s="1" t="s">
        <v>1050</v>
      </c>
      <c r="E193" s="1">
        <v>2003</v>
      </c>
      <c r="F193" s="1" t="s">
        <v>1051</v>
      </c>
      <c r="G193" s="1" t="s">
        <v>1052</v>
      </c>
      <c r="H193" s="1" t="s">
        <v>1053</v>
      </c>
    </row>
    <row r="194" spans="1:8" x14ac:dyDescent="0.2">
      <c r="A194" s="1" t="s">
        <v>1054</v>
      </c>
      <c r="B194" s="1">
        <v>433.5</v>
      </c>
      <c r="C194" s="1" t="s">
        <v>1055</v>
      </c>
      <c r="D194" s="1" t="s">
        <v>1056</v>
      </c>
      <c r="E194" s="1">
        <v>1995</v>
      </c>
      <c r="F194" s="1" t="s">
        <v>1057</v>
      </c>
      <c r="G194" s="1" t="s">
        <v>1058</v>
      </c>
      <c r="H194" s="1" t="s">
        <v>1059</v>
      </c>
    </row>
    <row r="195" spans="1:8" ht="404" x14ac:dyDescent="0.2">
      <c r="A195" s="1" t="s">
        <v>1060</v>
      </c>
      <c r="B195" s="1">
        <v>303.7</v>
      </c>
      <c r="C195" s="1" t="s">
        <v>1061</v>
      </c>
      <c r="D195" s="1" t="s">
        <v>1062</v>
      </c>
      <c r="E195" s="1">
        <v>2004</v>
      </c>
      <c r="F195" s="1" t="s">
        <v>437</v>
      </c>
      <c r="G195" s="1" t="s">
        <v>1063</v>
      </c>
      <c r="H195" s="3" t="s">
        <v>1064</v>
      </c>
    </row>
    <row r="196" spans="1:8" x14ac:dyDescent="0.2">
      <c r="A196" s="1" t="s">
        <v>1065</v>
      </c>
      <c r="B196" s="1">
        <v>451.6</v>
      </c>
      <c r="C196" s="1" t="s">
        <v>1066</v>
      </c>
      <c r="D196" s="1" t="s">
        <v>1067</v>
      </c>
      <c r="E196" s="1">
        <v>1996</v>
      </c>
      <c r="F196" s="1" t="s">
        <v>1068</v>
      </c>
      <c r="G196" s="1" t="s">
        <v>1069</v>
      </c>
      <c r="H196" s="1" t="s">
        <v>1070</v>
      </c>
    </row>
    <row r="197" spans="1:8" x14ac:dyDescent="0.2">
      <c r="A197" s="1" t="s">
        <v>1071</v>
      </c>
      <c r="B197" s="1">
        <v>359.2</v>
      </c>
      <c r="C197" s="1" t="s">
        <v>1072</v>
      </c>
      <c r="D197" s="1" t="s">
        <v>1073</v>
      </c>
      <c r="E197" s="1">
        <v>2005</v>
      </c>
      <c r="F197" s="1" t="s">
        <v>1074</v>
      </c>
      <c r="G197" s="1" t="s">
        <v>1075</v>
      </c>
      <c r="H197" s="1" t="s">
        <v>1076</v>
      </c>
    </row>
    <row r="198" spans="1:8" x14ac:dyDescent="0.2">
      <c r="A198" s="1" t="s">
        <v>1077</v>
      </c>
      <c r="B198" s="1">
        <v>299.39999999999998</v>
      </c>
      <c r="C198" s="1" t="s">
        <v>1078</v>
      </c>
      <c r="D198" s="1" t="s">
        <v>1079</v>
      </c>
      <c r="E198" s="1">
        <v>1985</v>
      </c>
      <c r="F198" s="1" t="s">
        <v>1080</v>
      </c>
      <c r="G198" s="1" t="s">
        <v>1081</v>
      </c>
      <c r="H198" s="1" t="s">
        <v>1082</v>
      </c>
    </row>
    <row r="199" spans="1:8" x14ac:dyDescent="0.2">
      <c r="A199" s="1" t="s">
        <v>1083</v>
      </c>
      <c r="B199" s="1">
        <v>233.7</v>
      </c>
      <c r="C199" s="1" t="s">
        <v>1084</v>
      </c>
      <c r="D199" s="1" t="s">
        <v>1085</v>
      </c>
      <c r="E199" s="1">
        <v>1976</v>
      </c>
      <c r="F199" s="1" t="s">
        <v>437</v>
      </c>
      <c r="G199" s="1" t="s">
        <v>1086</v>
      </c>
      <c r="H199" s="1" t="s">
        <v>1087</v>
      </c>
    </row>
    <row r="200" spans="1:8" x14ac:dyDescent="0.2">
      <c r="A200" s="1" t="s">
        <v>1088</v>
      </c>
      <c r="B200" s="1">
        <v>412.5</v>
      </c>
      <c r="C200" s="1" t="s">
        <v>1089</v>
      </c>
      <c r="D200" s="1" t="s">
        <v>1090</v>
      </c>
      <c r="E200" s="1">
        <v>1996</v>
      </c>
      <c r="F200" s="1" t="s">
        <v>710</v>
      </c>
      <c r="G200" s="1" t="s">
        <v>1091</v>
      </c>
      <c r="H200" s="1" t="s">
        <v>1092</v>
      </c>
    </row>
    <row r="201" spans="1:8" x14ac:dyDescent="0.2">
      <c r="A201" s="1" t="s">
        <v>1093</v>
      </c>
      <c r="B201" s="1">
        <v>383.5</v>
      </c>
      <c r="C201" s="1" t="s">
        <v>1094</v>
      </c>
      <c r="D201" s="1" t="s">
        <v>1095</v>
      </c>
      <c r="E201" s="1">
        <v>1996</v>
      </c>
      <c r="F201" s="1" t="s">
        <v>53</v>
      </c>
      <c r="G201" s="1" t="s">
        <v>1096</v>
      </c>
      <c r="H201" s="1" t="s">
        <v>1097</v>
      </c>
    </row>
    <row r="202" spans="1:8" x14ac:dyDescent="0.2">
      <c r="A202" s="1" t="s">
        <v>1098</v>
      </c>
      <c r="B202" s="1">
        <v>410.4</v>
      </c>
      <c r="C202" s="1" t="s">
        <v>1099</v>
      </c>
      <c r="D202" s="1" t="s">
        <v>1100</v>
      </c>
      <c r="E202" s="1">
        <v>1999</v>
      </c>
      <c r="F202" s="1" t="s">
        <v>164</v>
      </c>
      <c r="G202" s="1" t="s">
        <v>1101</v>
      </c>
      <c r="H202" s="1" t="s">
        <v>37</v>
      </c>
    </row>
    <row r="203" spans="1:8" ht="409.6" x14ac:dyDescent="0.2">
      <c r="A203" s="1" t="s">
        <v>1102</v>
      </c>
      <c r="B203" s="1">
        <v>369.1</v>
      </c>
      <c r="C203" s="1" t="s">
        <v>1103</v>
      </c>
      <c r="D203" s="1" t="s">
        <v>1104</v>
      </c>
      <c r="E203" s="1" t="s">
        <v>94</v>
      </c>
      <c r="F203" s="1" t="s">
        <v>1105</v>
      </c>
      <c r="G203" s="1" t="s">
        <v>1106</v>
      </c>
      <c r="H203" s="3" t="s">
        <v>1107</v>
      </c>
    </row>
    <row r="204" spans="1:8" x14ac:dyDescent="0.2">
      <c r="A204" s="1" t="s">
        <v>1108</v>
      </c>
      <c r="B204" s="1">
        <v>302.3</v>
      </c>
      <c r="C204" s="1" t="s">
        <v>1109</v>
      </c>
      <c r="D204" s="1" t="s">
        <v>1110</v>
      </c>
      <c r="E204" s="1">
        <v>2006</v>
      </c>
      <c r="F204" s="1" t="s">
        <v>1111</v>
      </c>
      <c r="G204" s="1" t="s">
        <v>1112</v>
      </c>
      <c r="H204" s="1" t="s">
        <v>1113</v>
      </c>
    </row>
    <row r="205" spans="1:8" x14ac:dyDescent="0.2">
      <c r="A205" s="1" t="s">
        <v>1114</v>
      </c>
      <c r="B205" s="1">
        <v>1371.5</v>
      </c>
      <c r="C205" s="1" t="s">
        <v>1115</v>
      </c>
      <c r="D205" s="1" t="s">
        <v>1116</v>
      </c>
      <c r="E205" s="1" t="s">
        <v>94</v>
      </c>
      <c r="F205" s="1" t="s">
        <v>1117</v>
      </c>
      <c r="G205" s="1" t="s">
        <v>1118</v>
      </c>
      <c r="H205" s="1" t="s">
        <v>1119</v>
      </c>
    </row>
    <row r="206" spans="1:8" x14ac:dyDescent="0.2">
      <c r="A206" s="1" t="s">
        <v>1120</v>
      </c>
      <c r="B206" s="1">
        <v>283.10000000000002</v>
      </c>
      <c r="C206" s="1" t="s">
        <v>1121</v>
      </c>
      <c r="D206" s="1" t="s">
        <v>1122</v>
      </c>
      <c r="E206" s="1" t="s">
        <v>94</v>
      </c>
      <c r="F206" s="1" t="s">
        <v>1123</v>
      </c>
      <c r="G206" s="1" t="s">
        <v>1124</v>
      </c>
      <c r="H206" s="1" t="s">
        <v>1125</v>
      </c>
    </row>
    <row r="207" spans="1:8" x14ac:dyDescent="0.2">
      <c r="A207" s="1" t="s">
        <v>1126</v>
      </c>
      <c r="B207" s="1">
        <v>609.70000000000005</v>
      </c>
      <c r="C207" s="1" t="s">
        <v>1127</v>
      </c>
      <c r="D207" s="1" t="s">
        <v>1128</v>
      </c>
      <c r="E207" s="1">
        <v>1994</v>
      </c>
      <c r="F207" s="1" t="s">
        <v>1129</v>
      </c>
      <c r="G207" s="1" t="s">
        <v>1130</v>
      </c>
      <c r="H207" s="1" t="s">
        <v>1131</v>
      </c>
    </row>
    <row r="208" spans="1:8" x14ac:dyDescent="0.2">
      <c r="A208" s="1" t="s">
        <v>1132</v>
      </c>
      <c r="B208" s="1">
        <v>778.9</v>
      </c>
      <c r="C208" s="1" t="s">
        <v>1133</v>
      </c>
      <c r="D208" s="1" t="s">
        <v>1134</v>
      </c>
      <c r="E208" s="1">
        <v>1994</v>
      </c>
      <c r="F208" s="1" t="s">
        <v>1135</v>
      </c>
      <c r="G208" s="1" t="s">
        <v>1136</v>
      </c>
      <c r="H208" s="1" t="s">
        <v>1137</v>
      </c>
    </row>
    <row r="209" spans="1:8" x14ac:dyDescent="0.2">
      <c r="A209" s="1" t="s">
        <v>1138</v>
      </c>
      <c r="B209" s="1">
        <v>415.6</v>
      </c>
      <c r="C209" s="1" t="s">
        <v>1139</v>
      </c>
      <c r="D209" s="1" t="s">
        <v>1140</v>
      </c>
      <c r="E209" s="1" t="s">
        <v>1141</v>
      </c>
      <c r="F209" s="1" t="s">
        <v>1142</v>
      </c>
      <c r="G209" s="1" t="s">
        <v>1143</v>
      </c>
      <c r="H209" s="1" t="s">
        <v>1144</v>
      </c>
    </row>
    <row r="210" spans="1:8" ht="187" x14ac:dyDescent="0.2">
      <c r="A210" s="1" t="s">
        <v>1145</v>
      </c>
      <c r="B210" s="1">
        <v>923</v>
      </c>
      <c r="C210" s="1" t="s">
        <v>1146</v>
      </c>
      <c r="D210" s="1" t="s">
        <v>1147</v>
      </c>
      <c r="E210" s="1">
        <v>1963</v>
      </c>
      <c r="F210" s="1" t="s">
        <v>437</v>
      </c>
      <c r="G210" s="1" t="s">
        <v>1148</v>
      </c>
      <c r="H210" s="3" t="s">
        <v>1149</v>
      </c>
    </row>
    <row r="211" spans="1:8" x14ac:dyDescent="0.2">
      <c r="A211" s="1" t="s">
        <v>1150</v>
      </c>
      <c r="B211" s="1">
        <v>180.2</v>
      </c>
      <c r="C211" s="1" t="s">
        <v>1151</v>
      </c>
      <c r="D211" s="1" t="s">
        <v>1152</v>
      </c>
      <c r="E211" s="1" t="s">
        <v>94</v>
      </c>
      <c r="F211" s="1" t="s">
        <v>734</v>
      </c>
      <c r="G211" s="1" t="s">
        <v>1153</v>
      </c>
      <c r="H211" s="1" t="s">
        <v>1154</v>
      </c>
    </row>
    <row r="212" spans="1:8" x14ac:dyDescent="0.2">
      <c r="A212" s="1" t="s">
        <v>1155</v>
      </c>
      <c r="B212" s="1">
        <v>225.2</v>
      </c>
      <c r="C212" s="1" t="s">
        <v>1156</v>
      </c>
      <c r="D212" s="1" t="s">
        <v>1157</v>
      </c>
      <c r="E212" s="1">
        <v>1982</v>
      </c>
      <c r="F212" s="1" t="s">
        <v>164</v>
      </c>
      <c r="G212" s="1" t="s">
        <v>1158</v>
      </c>
      <c r="H212" s="1" t="s">
        <v>1159</v>
      </c>
    </row>
    <row r="213" spans="1:8" x14ac:dyDescent="0.2">
      <c r="A213" s="1" t="s">
        <v>1160</v>
      </c>
      <c r="B213" s="1">
        <v>267.2</v>
      </c>
      <c r="C213" s="1" t="s">
        <v>1161</v>
      </c>
      <c r="D213" s="1" t="s">
        <v>1162</v>
      </c>
      <c r="E213" s="1">
        <v>1987</v>
      </c>
      <c r="F213" s="1" t="s">
        <v>1163</v>
      </c>
      <c r="G213" s="1" t="s">
        <v>1164</v>
      </c>
      <c r="H213" s="1" t="s">
        <v>1165</v>
      </c>
    </row>
    <row r="214" spans="1:8" x14ac:dyDescent="0.2">
      <c r="A214" s="1" t="s">
        <v>1166</v>
      </c>
      <c r="B214" s="1">
        <v>136.1</v>
      </c>
      <c r="C214" s="1" t="s">
        <v>1167</v>
      </c>
      <c r="D214" s="1" t="s">
        <v>1168</v>
      </c>
      <c r="E214" s="1">
        <v>1966</v>
      </c>
      <c r="F214" s="1" t="s">
        <v>1169</v>
      </c>
      <c r="G214" s="1" t="s">
        <v>1170</v>
      </c>
      <c r="H214" s="1" t="s">
        <v>1171</v>
      </c>
    </row>
    <row r="215" spans="1:8" x14ac:dyDescent="0.2">
      <c r="A215" s="1" t="s">
        <v>1172</v>
      </c>
      <c r="B215" s="1">
        <v>210.3</v>
      </c>
      <c r="C215" s="1" t="s">
        <v>1173</v>
      </c>
      <c r="D215" s="1" t="s">
        <v>1174</v>
      </c>
      <c r="E215" s="1">
        <v>1990</v>
      </c>
      <c r="F215" s="1" t="s">
        <v>437</v>
      </c>
      <c r="G215" s="1" t="s">
        <v>1175</v>
      </c>
      <c r="H215" s="1" t="s">
        <v>1176</v>
      </c>
    </row>
    <row r="216" spans="1:8" x14ac:dyDescent="0.2">
      <c r="A216" s="1" t="s">
        <v>1177</v>
      </c>
      <c r="B216" s="1">
        <v>325.10000000000002</v>
      </c>
      <c r="C216" s="1" t="s">
        <v>1178</v>
      </c>
      <c r="D216" s="1" t="s">
        <v>1179</v>
      </c>
      <c r="E216" s="1">
        <v>1995</v>
      </c>
      <c r="F216" s="1" t="s">
        <v>1180</v>
      </c>
      <c r="G216" s="1" t="s">
        <v>1181</v>
      </c>
      <c r="H216" s="1" t="s">
        <v>1182</v>
      </c>
    </row>
    <row r="217" spans="1:8" ht="409.6" x14ac:dyDescent="0.2">
      <c r="A217" s="1" t="s">
        <v>1183</v>
      </c>
      <c r="B217" s="1">
        <v>265.3</v>
      </c>
      <c r="C217" s="1" t="s">
        <v>1184</v>
      </c>
      <c r="D217" s="1" t="s">
        <v>1185</v>
      </c>
      <c r="E217" s="1">
        <v>1996</v>
      </c>
      <c r="F217" s="1" t="s">
        <v>1186</v>
      </c>
      <c r="G217" s="1" t="s">
        <v>1187</v>
      </c>
      <c r="H217" s="3" t="s">
        <v>1188</v>
      </c>
    </row>
    <row r="218" spans="1:8" ht="409.6" x14ac:dyDescent="0.2">
      <c r="A218" s="1" t="s">
        <v>1189</v>
      </c>
      <c r="B218" s="1">
        <v>372.4</v>
      </c>
      <c r="C218" s="1" t="s">
        <v>1190</v>
      </c>
      <c r="D218" s="1" t="s">
        <v>1191</v>
      </c>
      <c r="E218" s="1">
        <v>1992</v>
      </c>
      <c r="F218" s="1" t="s">
        <v>1192</v>
      </c>
      <c r="G218" s="1" t="s">
        <v>1193</v>
      </c>
      <c r="H218" s="3" t="s">
        <v>1194</v>
      </c>
    </row>
    <row r="219" spans="1:8" x14ac:dyDescent="0.2">
      <c r="A219" s="1" t="s">
        <v>1195</v>
      </c>
      <c r="B219" s="1">
        <v>214.2</v>
      </c>
      <c r="C219" s="1" t="s">
        <v>1196</v>
      </c>
      <c r="D219" s="1" t="s">
        <v>1197</v>
      </c>
      <c r="E219" s="1">
        <v>1995</v>
      </c>
      <c r="F219" s="1" t="s">
        <v>437</v>
      </c>
      <c r="G219" s="1" t="s">
        <v>1198</v>
      </c>
      <c r="H219" s="1" t="s">
        <v>1199</v>
      </c>
    </row>
    <row r="220" spans="1:8" x14ac:dyDescent="0.2">
      <c r="A220" s="1" t="s">
        <v>1200</v>
      </c>
      <c r="B220" s="1">
        <v>153.1</v>
      </c>
      <c r="C220" s="1" t="s">
        <v>1201</v>
      </c>
      <c r="D220" s="1" t="s">
        <v>1202</v>
      </c>
      <c r="E220" s="1">
        <v>1994</v>
      </c>
      <c r="F220" s="1" t="s">
        <v>1203</v>
      </c>
      <c r="G220" s="1" t="s">
        <v>1204</v>
      </c>
      <c r="H220" s="1" t="s">
        <v>1205</v>
      </c>
    </row>
    <row r="221" spans="1:8" x14ac:dyDescent="0.2">
      <c r="A221" s="1" t="s">
        <v>1206</v>
      </c>
      <c r="B221" s="1">
        <v>153.1</v>
      </c>
      <c r="C221" s="1" t="s">
        <v>1207</v>
      </c>
      <c r="D221" s="1" t="s">
        <v>1208</v>
      </c>
      <c r="E221" s="1">
        <v>1987</v>
      </c>
      <c r="F221" s="1" t="s">
        <v>1209</v>
      </c>
      <c r="G221" s="1" t="s">
        <v>1210</v>
      </c>
      <c r="H221" s="1" t="s">
        <v>1211</v>
      </c>
    </row>
    <row r="222" spans="1:8" x14ac:dyDescent="0.2">
      <c r="A222" s="1" t="s">
        <v>1212</v>
      </c>
      <c r="B222" s="1">
        <v>403.5</v>
      </c>
      <c r="C222" s="1" t="s">
        <v>1213</v>
      </c>
      <c r="D222" s="1" t="s">
        <v>1214</v>
      </c>
      <c r="E222" s="1">
        <v>1998</v>
      </c>
      <c r="F222" s="1" t="s">
        <v>1215</v>
      </c>
      <c r="G222" s="1" t="s">
        <v>1216</v>
      </c>
      <c r="H222" s="1" t="s">
        <v>1217</v>
      </c>
    </row>
    <row r="223" spans="1:8" x14ac:dyDescent="0.2">
      <c r="A223" s="1" t="s">
        <v>1218</v>
      </c>
      <c r="B223" s="1">
        <v>266.3</v>
      </c>
      <c r="C223" s="1" t="s">
        <v>1219</v>
      </c>
      <c r="D223" s="1" t="s">
        <v>1220</v>
      </c>
      <c r="E223" s="1">
        <v>1981</v>
      </c>
      <c r="F223" s="1" t="s">
        <v>143</v>
      </c>
      <c r="G223" s="1" t="s">
        <v>1221</v>
      </c>
      <c r="H223" s="1" t="s">
        <v>1222</v>
      </c>
    </row>
    <row r="224" spans="1:8" x14ac:dyDescent="0.2">
      <c r="A224" s="1" t="s">
        <v>1223</v>
      </c>
      <c r="B224" s="1">
        <v>1243.5</v>
      </c>
      <c r="C224" s="1" t="s">
        <v>1224</v>
      </c>
      <c r="D224" s="1" t="s">
        <v>1225</v>
      </c>
      <c r="E224" s="1">
        <v>1983</v>
      </c>
      <c r="F224" s="1" t="s">
        <v>1226</v>
      </c>
      <c r="G224" s="1" t="s">
        <v>1227</v>
      </c>
      <c r="H224" s="1" t="s">
        <v>1228</v>
      </c>
    </row>
    <row r="225" spans="1:8" x14ac:dyDescent="0.2">
      <c r="A225" s="1" t="s">
        <v>1229</v>
      </c>
      <c r="B225" s="1">
        <v>909.1</v>
      </c>
      <c r="C225" s="1" t="s">
        <v>1230</v>
      </c>
      <c r="D225" s="1" t="s">
        <v>1231</v>
      </c>
      <c r="E225" s="1">
        <v>1965</v>
      </c>
      <c r="F225" s="1" t="s">
        <v>437</v>
      </c>
      <c r="G225" s="1" t="s">
        <v>1232</v>
      </c>
      <c r="H225" s="1" t="s">
        <v>1233</v>
      </c>
    </row>
    <row r="226" spans="1:8" ht="409.6" x14ac:dyDescent="0.2">
      <c r="A226" s="1" t="s">
        <v>1234</v>
      </c>
      <c r="B226" s="1">
        <v>749</v>
      </c>
      <c r="C226" s="1" t="s">
        <v>1235</v>
      </c>
      <c r="D226" s="1" t="s">
        <v>1236</v>
      </c>
      <c r="E226" s="1">
        <v>1991</v>
      </c>
      <c r="F226" s="1" t="s">
        <v>11</v>
      </c>
      <c r="G226" s="1" t="s">
        <v>1237</v>
      </c>
      <c r="H226" s="3" t="s">
        <v>1238</v>
      </c>
    </row>
    <row r="227" spans="1:8" ht="409.6" x14ac:dyDescent="0.2">
      <c r="A227" s="1" t="s">
        <v>1239</v>
      </c>
      <c r="B227" s="1">
        <v>435.4</v>
      </c>
      <c r="C227" s="1" t="s">
        <v>1240</v>
      </c>
      <c r="D227" s="1" t="s">
        <v>1241</v>
      </c>
      <c r="E227" s="1">
        <v>1986</v>
      </c>
      <c r="F227" s="1" t="s">
        <v>11</v>
      </c>
      <c r="G227" s="1" t="s">
        <v>1242</v>
      </c>
      <c r="H227" s="3" t="s">
        <v>1243</v>
      </c>
    </row>
    <row r="228" spans="1:8" x14ac:dyDescent="0.2">
      <c r="A228" s="1" t="s">
        <v>1244</v>
      </c>
      <c r="B228" s="1">
        <v>392.5</v>
      </c>
      <c r="C228" s="1" t="s">
        <v>1245</v>
      </c>
      <c r="D228" s="1" t="s">
        <v>1246</v>
      </c>
      <c r="E228" s="1">
        <v>1961</v>
      </c>
      <c r="F228" s="1" t="s">
        <v>1247</v>
      </c>
      <c r="G228" s="1" t="s">
        <v>1248</v>
      </c>
      <c r="H228" s="1" t="s">
        <v>1249</v>
      </c>
    </row>
    <row r="229" spans="1:8" x14ac:dyDescent="0.2">
      <c r="A229" s="1" t="s">
        <v>1250</v>
      </c>
      <c r="B229" s="1">
        <v>361.4</v>
      </c>
      <c r="C229" s="1" t="s">
        <v>1251</v>
      </c>
      <c r="D229" s="1" t="s">
        <v>1252</v>
      </c>
      <c r="E229" s="1" t="s">
        <v>94</v>
      </c>
      <c r="F229" s="1" t="s">
        <v>1253</v>
      </c>
      <c r="G229" s="1" t="s">
        <v>1254</v>
      </c>
      <c r="H229" s="1" t="s">
        <v>1255</v>
      </c>
    </row>
    <row r="230" spans="1:8" x14ac:dyDescent="0.2">
      <c r="A230" s="1" t="s">
        <v>1256</v>
      </c>
      <c r="B230" s="1">
        <v>422</v>
      </c>
      <c r="C230" s="1" t="s">
        <v>1257</v>
      </c>
      <c r="D230" s="1" t="s">
        <v>1258</v>
      </c>
      <c r="E230" s="1">
        <v>1986</v>
      </c>
      <c r="F230" s="1" t="s">
        <v>1259</v>
      </c>
      <c r="G230" s="1" t="s">
        <v>1260</v>
      </c>
      <c r="H230" s="1" t="s">
        <v>1261</v>
      </c>
    </row>
    <row r="231" spans="1:8" ht="372" x14ac:dyDescent="0.2">
      <c r="A231" s="1" t="s">
        <v>1262</v>
      </c>
      <c r="B231" s="1">
        <v>371.3</v>
      </c>
      <c r="C231" s="1" t="s">
        <v>1263</v>
      </c>
      <c r="D231" s="1" t="s">
        <v>1264</v>
      </c>
      <c r="E231" s="1">
        <v>1989</v>
      </c>
      <c r="F231" s="1" t="s">
        <v>437</v>
      </c>
      <c r="G231" s="1" t="s">
        <v>1265</v>
      </c>
      <c r="H231" s="3" t="s">
        <v>1266</v>
      </c>
    </row>
    <row r="232" spans="1:8" ht="409.6" x14ac:dyDescent="0.2">
      <c r="A232" s="1" t="s">
        <v>1267</v>
      </c>
      <c r="B232" s="1">
        <v>236.3</v>
      </c>
      <c r="C232" s="1" t="s">
        <v>1268</v>
      </c>
      <c r="D232" s="1" t="s">
        <v>1269</v>
      </c>
      <c r="E232" s="1">
        <v>1968</v>
      </c>
      <c r="F232" s="1" t="s">
        <v>1270</v>
      </c>
      <c r="G232" s="1" t="s">
        <v>1271</v>
      </c>
      <c r="H232" s="3" t="s">
        <v>1272</v>
      </c>
    </row>
    <row r="233" spans="1:8" x14ac:dyDescent="0.2">
      <c r="A233" s="1" t="s">
        <v>1273</v>
      </c>
      <c r="B233" s="1">
        <v>455.5</v>
      </c>
      <c r="C233" s="1" t="s">
        <v>1274</v>
      </c>
      <c r="D233" s="1" t="s">
        <v>1275</v>
      </c>
      <c r="E233" s="1" t="s">
        <v>94</v>
      </c>
      <c r="F233" s="1" t="s">
        <v>1215</v>
      </c>
      <c r="G233" s="1" t="s">
        <v>1276</v>
      </c>
      <c r="H233" s="1" t="s">
        <v>1277</v>
      </c>
    </row>
    <row r="234" spans="1:8" x14ac:dyDescent="0.2">
      <c r="A234" s="1" t="s">
        <v>1278</v>
      </c>
      <c r="B234" s="1">
        <v>346.6</v>
      </c>
      <c r="C234" s="1" t="s">
        <v>1279</v>
      </c>
      <c r="D234" s="1" t="s">
        <v>1280</v>
      </c>
      <c r="E234" s="1">
        <v>1985</v>
      </c>
      <c r="F234" s="1" t="s">
        <v>11</v>
      </c>
      <c r="G234" s="1" t="s">
        <v>1281</v>
      </c>
      <c r="H234" s="1" t="s">
        <v>1282</v>
      </c>
    </row>
    <row r="235" spans="1:8" ht="409.6" x14ac:dyDescent="0.2">
      <c r="A235" s="1" t="s">
        <v>1283</v>
      </c>
      <c r="B235" s="1">
        <v>323.10000000000002</v>
      </c>
      <c r="C235" s="1" t="s">
        <v>1284</v>
      </c>
      <c r="D235" s="1" t="s">
        <v>1285</v>
      </c>
      <c r="E235" s="1">
        <v>1949</v>
      </c>
      <c r="F235" s="1" t="s">
        <v>1286</v>
      </c>
      <c r="G235" s="1" t="s">
        <v>1287</v>
      </c>
      <c r="H235" s="3" t="s">
        <v>1288</v>
      </c>
    </row>
    <row r="236" spans="1:8" ht="409.6" x14ac:dyDescent="0.2">
      <c r="A236" s="1" t="s">
        <v>1289</v>
      </c>
      <c r="B236" s="1">
        <v>304.2</v>
      </c>
      <c r="C236" s="1" t="s">
        <v>1290</v>
      </c>
      <c r="D236" s="1" t="s">
        <v>1291</v>
      </c>
      <c r="E236" s="1">
        <v>1957</v>
      </c>
      <c r="F236" s="1" t="s">
        <v>1292</v>
      </c>
      <c r="G236" s="1" t="s">
        <v>1293</v>
      </c>
      <c r="H236" s="3" t="s">
        <v>1294</v>
      </c>
    </row>
    <row r="237" spans="1:8" x14ac:dyDescent="0.2">
      <c r="A237" s="1" t="s">
        <v>1295</v>
      </c>
      <c r="B237" s="1">
        <v>390.9</v>
      </c>
      <c r="C237" s="1" t="s">
        <v>1296</v>
      </c>
      <c r="D237" s="1" t="s">
        <v>1297</v>
      </c>
      <c r="E237" s="1" t="s">
        <v>94</v>
      </c>
      <c r="F237" s="1" t="s">
        <v>420</v>
      </c>
      <c r="G237" s="1" t="s">
        <v>1298</v>
      </c>
      <c r="H237" s="1" t="s">
        <v>1299</v>
      </c>
    </row>
    <row r="238" spans="1:8" x14ac:dyDescent="0.2">
      <c r="A238" s="1" t="s">
        <v>1300</v>
      </c>
      <c r="B238" s="1">
        <v>515.9</v>
      </c>
      <c r="C238" s="1" t="s">
        <v>1301</v>
      </c>
      <c r="D238" s="1" t="s">
        <v>1302</v>
      </c>
      <c r="E238" s="1">
        <v>1949</v>
      </c>
      <c r="F238" s="1" t="s">
        <v>1303</v>
      </c>
      <c r="G238" s="1" t="s">
        <v>1304</v>
      </c>
      <c r="H238" s="1" t="s">
        <v>1305</v>
      </c>
    </row>
    <row r="239" spans="1:8" x14ac:dyDescent="0.2">
      <c r="A239" s="1" t="s">
        <v>1306</v>
      </c>
      <c r="B239" s="1">
        <v>258.2</v>
      </c>
      <c r="C239" s="1" t="s">
        <v>1307</v>
      </c>
      <c r="D239" s="1" t="s">
        <v>1308</v>
      </c>
      <c r="E239" s="1">
        <v>1998</v>
      </c>
      <c r="F239" s="1" t="s">
        <v>1309</v>
      </c>
      <c r="G239" s="1" t="s">
        <v>1310</v>
      </c>
      <c r="H239" s="1" t="s">
        <v>1311</v>
      </c>
    </row>
    <row r="240" spans="1:8" x14ac:dyDescent="0.2">
      <c r="A240" s="1" t="s">
        <v>1312</v>
      </c>
      <c r="B240" s="1">
        <v>331.3</v>
      </c>
      <c r="C240" s="1" t="s">
        <v>1313</v>
      </c>
      <c r="D240" s="1" t="s">
        <v>1314</v>
      </c>
      <c r="E240" s="1">
        <v>1987</v>
      </c>
      <c r="F240" s="1" t="s">
        <v>11</v>
      </c>
      <c r="G240" s="1" t="s">
        <v>1315</v>
      </c>
      <c r="H240" s="1" t="s">
        <v>1316</v>
      </c>
    </row>
    <row r="241" spans="1:8" x14ac:dyDescent="0.2">
      <c r="A241" s="1" t="s">
        <v>1317</v>
      </c>
      <c r="B241" s="1">
        <v>405.3</v>
      </c>
      <c r="C241" s="1" t="s">
        <v>1318</v>
      </c>
      <c r="D241" s="1" t="s">
        <v>1319</v>
      </c>
      <c r="E241" s="1">
        <v>1998</v>
      </c>
      <c r="F241" s="1" t="s">
        <v>212</v>
      </c>
      <c r="G241" s="1" t="s">
        <v>1320</v>
      </c>
      <c r="H241" s="1" t="s">
        <v>37</v>
      </c>
    </row>
    <row r="242" spans="1:8" ht="409.6" x14ac:dyDescent="0.2">
      <c r="A242" s="1" t="s">
        <v>1321</v>
      </c>
      <c r="B242" s="1">
        <v>748</v>
      </c>
      <c r="C242" s="1" t="s">
        <v>1322</v>
      </c>
      <c r="D242" s="1" t="s">
        <v>1323</v>
      </c>
      <c r="E242" s="1">
        <v>1991</v>
      </c>
      <c r="F242" s="1" t="s">
        <v>11</v>
      </c>
      <c r="G242" s="1" t="s">
        <v>1324</v>
      </c>
      <c r="H242" s="3" t="s">
        <v>1325</v>
      </c>
    </row>
    <row r="243" spans="1:8" x14ac:dyDescent="0.2">
      <c r="A243" s="1" t="s">
        <v>1326</v>
      </c>
      <c r="B243" s="1">
        <v>598.1</v>
      </c>
      <c r="C243" s="1" t="s">
        <v>1327</v>
      </c>
      <c r="D243" s="1" t="s">
        <v>1328</v>
      </c>
      <c r="E243" s="1">
        <v>1967</v>
      </c>
      <c r="F243" s="1" t="s">
        <v>1329</v>
      </c>
      <c r="G243" s="1" t="s">
        <v>1330</v>
      </c>
      <c r="H243" s="1" t="s">
        <v>1331</v>
      </c>
    </row>
    <row r="244" spans="1:8" ht="409.6" x14ac:dyDescent="0.2">
      <c r="A244" s="1" t="s">
        <v>1332</v>
      </c>
      <c r="B244" s="1">
        <v>419.9</v>
      </c>
      <c r="C244" s="1" t="s">
        <v>1333</v>
      </c>
      <c r="D244" s="1" t="s">
        <v>1334</v>
      </c>
      <c r="E244" s="1">
        <v>1997</v>
      </c>
      <c r="F244" s="1" t="s">
        <v>1335</v>
      </c>
      <c r="G244" s="1" t="s">
        <v>1336</v>
      </c>
      <c r="H244" s="3" t="s">
        <v>1337</v>
      </c>
    </row>
    <row r="245" spans="1:8" x14ac:dyDescent="0.2">
      <c r="A245" s="1" t="s">
        <v>1338</v>
      </c>
      <c r="B245" s="1">
        <v>467</v>
      </c>
      <c r="C245" s="1" t="s">
        <v>1339</v>
      </c>
      <c r="D245" s="1" t="s">
        <v>1340</v>
      </c>
      <c r="E245" s="1">
        <v>1985</v>
      </c>
      <c r="F245" s="1" t="s">
        <v>1341</v>
      </c>
      <c r="G245" s="1" t="s">
        <v>1342</v>
      </c>
      <c r="H245" s="1" t="s">
        <v>1343</v>
      </c>
    </row>
    <row r="246" spans="1:8" x14ac:dyDescent="0.2">
      <c r="A246" s="1" t="s">
        <v>1344</v>
      </c>
      <c r="B246" s="1">
        <v>461.5</v>
      </c>
      <c r="C246" s="1" t="s">
        <v>1345</v>
      </c>
      <c r="D246" s="1" t="s">
        <v>1346</v>
      </c>
      <c r="E246" s="1">
        <v>1959</v>
      </c>
      <c r="F246" s="1" t="s">
        <v>1347</v>
      </c>
      <c r="G246" s="1" t="s">
        <v>1348</v>
      </c>
      <c r="H246" s="1" t="s">
        <v>1349</v>
      </c>
    </row>
    <row r="247" spans="1:8" x14ac:dyDescent="0.2">
      <c r="A247" s="1" t="s">
        <v>1350</v>
      </c>
      <c r="B247" s="1">
        <v>203.3</v>
      </c>
      <c r="C247" s="1" t="s">
        <v>1351</v>
      </c>
      <c r="D247" s="1" t="s">
        <v>1352</v>
      </c>
      <c r="E247" s="1">
        <v>1949</v>
      </c>
      <c r="F247" s="1" t="s">
        <v>1353</v>
      </c>
      <c r="G247" s="1" t="s">
        <v>1354</v>
      </c>
      <c r="H247" s="1" t="s">
        <v>1355</v>
      </c>
    </row>
    <row r="248" spans="1:8" x14ac:dyDescent="0.2">
      <c r="A248" s="1" t="s">
        <v>1356</v>
      </c>
      <c r="B248" s="1">
        <v>279.10000000000002</v>
      </c>
      <c r="C248" s="1" t="s">
        <v>1357</v>
      </c>
      <c r="D248" s="1" t="s">
        <v>1358</v>
      </c>
      <c r="E248" s="1">
        <v>1959</v>
      </c>
      <c r="F248" s="1" t="s">
        <v>1359</v>
      </c>
      <c r="G248" s="1" t="s">
        <v>1293</v>
      </c>
      <c r="H248" s="1" t="s">
        <v>1360</v>
      </c>
    </row>
    <row r="249" spans="1:8" x14ac:dyDescent="0.2">
      <c r="A249" s="1" t="s">
        <v>1361</v>
      </c>
      <c r="B249" s="1">
        <v>243.2</v>
      </c>
      <c r="C249" s="1" t="s">
        <v>1362</v>
      </c>
      <c r="D249" s="1" t="s">
        <v>1363</v>
      </c>
      <c r="E249" s="1">
        <v>1969</v>
      </c>
      <c r="F249" s="1" t="s">
        <v>1364</v>
      </c>
      <c r="G249" s="1" t="s">
        <v>1365</v>
      </c>
      <c r="H249" s="1" t="s">
        <v>1366</v>
      </c>
    </row>
    <row r="250" spans="1:8" ht="409.6" x14ac:dyDescent="0.2">
      <c r="A250" s="1" t="s">
        <v>1367</v>
      </c>
      <c r="B250" s="1">
        <v>337.5</v>
      </c>
      <c r="C250" s="1" t="s">
        <v>1368</v>
      </c>
      <c r="D250" s="1" t="s">
        <v>1369</v>
      </c>
      <c r="E250" s="1">
        <v>1976</v>
      </c>
      <c r="F250" s="1" t="s">
        <v>1370</v>
      </c>
      <c r="G250" s="1" t="s">
        <v>1371</v>
      </c>
      <c r="H250" s="3" t="s">
        <v>1372</v>
      </c>
    </row>
    <row r="251" spans="1:8" x14ac:dyDescent="0.2">
      <c r="A251" s="1" t="s">
        <v>1373</v>
      </c>
      <c r="B251" s="1">
        <v>310.8</v>
      </c>
      <c r="C251" s="1" t="s">
        <v>1374</v>
      </c>
      <c r="D251" s="1" t="s">
        <v>1375</v>
      </c>
      <c r="E251" s="1">
        <v>2001</v>
      </c>
      <c r="F251" s="1" t="s">
        <v>1376</v>
      </c>
      <c r="G251" s="1" t="s">
        <v>1377</v>
      </c>
      <c r="H251" s="1" t="s">
        <v>1378</v>
      </c>
    </row>
    <row r="252" spans="1:8" x14ac:dyDescent="0.2">
      <c r="A252" s="1" t="s">
        <v>1379</v>
      </c>
      <c r="B252" s="1">
        <v>271.39999999999998</v>
      </c>
      <c r="C252" s="1" t="s">
        <v>1380</v>
      </c>
      <c r="D252" s="1" t="s">
        <v>1381</v>
      </c>
      <c r="E252" s="1" t="s">
        <v>1382</v>
      </c>
      <c r="F252" s="1" t="s">
        <v>1383</v>
      </c>
      <c r="G252" s="1" t="s">
        <v>1384</v>
      </c>
      <c r="H252" s="1" t="s">
        <v>37</v>
      </c>
    </row>
    <row r="253" spans="1:8" ht="409.6" x14ac:dyDescent="0.2">
      <c r="A253" s="1" t="s">
        <v>1385</v>
      </c>
      <c r="B253" s="1">
        <v>318.3</v>
      </c>
      <c r="C253" s="1" t="s">
        <v>1386</v>
      </c>
      <c r="D253" s="1" t="s">
        <v>1387</v>
      </c>
      <c r="E253" s="1">
        <v>1988</v>
      </c>
      <c r="F253" s="1" t="s">
        <v>1388</v>
      </c>
      <c r="G253" s="3" t="s">
        <v>1389</v>
      </c>
      <c r="H253" s="1" t="s">
        <v>1390</v>
      </c>
    </row>
    <row r="254" spans="1:8" x14ac:dyDescent="0.2">
      <c r="A254" s="1" t="s">
        <v>1391</v>
      </c>
      <c r="B254" s="1">
        <v>211.2</v>
      </c>
      <c r="C254" s="1" t="s">
        <v>1392</v>
      </c>
      <c r="D254" s="1" t="s">
        <v>1393</v>
      </c>
      <c r="E254" s="1">
        <v>1992</v>
      </c>
      <c r="F254" s="1" t="s">
        <v>869</v>
      </c>
      <c r="G254" s="1" t="s">
        <v>1394</v>
      </c>
      <c r="H254" s="1" t="s">
        <v>1395</v>
      </c>
    </row>
    <row r="255" spans="1:8" x14ac:dyDescent="0.2">
      <c r="A255" s="1" t="s">
        <v>1396</v>
      </c>
      <c r="B255" s="1">
        <v>250.2</v>
      </c>
      <c r="C255" s="1" t="s">
        <v>1397</v>
      </c>
      <c r="D255" s="1" t="s">
        <v>1398</v>
      </c>
      <c r="E255" s="1">
        <v>1982</v>
      </c>
      <c r="F255" s="1" t="s">
        <v>1399</v>
      </c>
      <c r="G255" s="1" t="s">
        <v>1400</v>
      </c>
      <c r="H255" s="1" t="s">
        <v>1401</v>
      </c>
    </row>
    <row r="256" spans="1:8" ht="409.6" x14ac:dyDescent="0.2">
      <c r="A256" s="1" t="s">
        <v>1402</v>
      </c>
      <c r="B256" s="1">
        <v>296.5</v>
      </c>
      <c r="C256" s="1" t="s">
        <v>1403</v>
      </c>
      <c r="D256" s="1" t="s">
        <v>1404</v>
      </c>
      <c r="E256" s="1">
        <v>1951</v>
      </c>
      <c r="F256" s="1" t="s">
        <v>1405</v>
      </c>
      <c r="G256" s="1" t="s">
        <v>1406</v>
      </c>
      <c r="H256" s="3" t="s">
        <v>1407</v>
      </c>
    </row>
    <row r="257" spans="1:8" ht="409.6" x14ac:dyDescent="0.2">
      <c r="A257" s="1" t="s">
        <v>1408</v>
      </c>
      <c r="B257" s="1">
        <v>547.6</v>
      </c>
      <c r="C257" s="1" t="s">
        <v>1409</v>
      </c>
      <c r="D257" s="1" t="s">
        <v>1410</v>
      </c>
      <c r="E257" s="1">
        <v>1990</v>
      </c>
      <c r="F257" s="1" t="s">
        <v>676</v>
      </c>
      <c r="G257" s="1" t="s">
        <v>1411</v>
      </c>
      <c r="H257" s="3" t="s">
        <v>1412</v>
      </c>
    </row>
    <row r="258" spans="1:8" x14ac:dyDescent="0.2">
      <c r="A258" s="1" t="s">
        <v>1413</v>
      </c>
      <c r="B258" s="1">
        <v>462.4</v>
      </c>
      <c r="C258" s="1" t="s">
        <v>1414</v>
      </c>
      <c r="D258" s="1" t="s">
        <v>1415</v>
      </c>
      <c r="E258" s="1" t="s">
        <v>94</v>
      </c>
      <c r="F258" s="1" t="s">
        <v>1416</v>
      </c>
      <c r="G258" s="1" t="s">
        <v>1417</v>
      </c>
      <c r="H258" s="1" t="s">
        <v>37</v>
      </c>
    </row>
    <row r="259" spans="1:8" x14ac:dyDescent="0.2">
      <c r="A259" s="1" t="s">
        <v>1418</v>
      </c>
      <c r="B259" s="1">
        <v>376.5</v>
      </c>
      <c r="C259" s="1" t="s">
        <v>1419</v>
      </c>
      <c r="D259" s="1" t="s">
        <v>1420</v>
      </c>
      <c r="E259" s="1" t="s">
        <v>1141</v>
      </c>
      <c r="F259" s="1" t="s">
        <v>1421</v>
      </c>
      <c r="G259" s="1" t="s">
        <v>791</v>
      </c>
      <c r="H259" s="1" t="s">
        <v>1422</v>
      </c>
    </row>
    <row r="260" spans="1:8" x14ac:dyDescent="0.2">
      <c r="A260" s="1" t="s">
        <v>1423</v>
      </c>
      <c r="B260" s="1">
        <v>383.5</v>
      </c>
      <c r="C260" s="1" t="s">
        <v>1424</v>
      </c>
      <c r="D260" s="1" t="s">
        <v>1425</v>
      </c>
      <c r="E260" s="1" t="s">
        <v>94</v>
      </c>
      <c r="F260" s="1" t="s">
        <v>1426</v>
      </c>
      <c r="G260" s="1" t="s">
        <v>1427</v>
      </c>
      <c r="H260" s="1" t="s">
        <v>1428</v>
      </c>
    </row>
    <row r="261" spans="1:8" x14ac:dyDescent="0.2">
      <c r="A261" s="1" t="s">
        <v>1429</v>
      </c>
      <c r="B261" s="1">
        <v>272.39999999999998</v>
      </c>
      <c r="C261" s="1" t="s">
        <v>1430</v>
      </c>
      <c r="D261" s="1" t="s">
        <v>1431</v>
      </c>
      <c r="E261" s="1" t="s">
        <v>94</v>
      </c>
      <c r="F261" s="1" t="s">
        <v>1432</v>
      </c>
      <c r="G261" s="1" t="s">
        <v>1433</v>
      </c>
      <c r="H261" s="1" t="s">
        <v>1434</v>
      </c>
    </row>
    <row r="262" spans="1:8" x14ac:dyDescent="0.2">
      <c r="A262" s="1" t="s">
        <v>1435</v>
      </c>
      <c r="B262" s="1">
        <v>270.39999999999998</v>
      </c>
      <c r="C262" s="1" t="s">
        <v>1436</v>
      </c>
      <c r="D262" s="1" t="s">
        <v>1437</v>
      </c>
      <c r="E262" s="1" t="s">
        <v>94</v>
      </c>
      <c r="F262" s="1" t="s">
        <v>1438</v>
      </c>
      <c r="G262" s="1" t="s">
        <v>1439</v>
      </c>
      <c r="H262" s="1" t="s">
        <v>1440</v>
      </c>
    </row>
    <row r="263" spans="1:8" x14ac:dyDescent="0.2">
      <c r="A263" s="1" t="s">
        <v>1441</v>
      </c>
      <c r="B263" s="1">
        <v>250</v>
      </c>
      <c r="C263" s="1" t="s">
        <v>1442</v>
      </c>
      <c r="D263" s="1" t="s">
        <v>1443</v>
      </c>
      <c r="E263" s="1">
        <v>1977</v>
      </c>
      <c r="F263" s="1" t="s">
        <v>1444</v>
      </c>
      <c r="G263" s="1" t="s">
        <v>1445</v>
      </c>
      <c r="H263" s="1" t="s">
        <v>1446</v>
      </c>
    </row>
    <row r="264" spans="1:8" ht="170" x14ac:dyDescent="0.2">
      <c r="A264" s="1" t="s">
        <v>1447</v>
      </c>
      <c r="B264" s="1">
        <v>321.3</v>
      </c>
      <c r="C264" s="1" t="s">
        <v>1448</v>
      </c>
      <c r="D264" s="1" t="s">
        <v>1449</v>
      </c>
      <c r="E264" s="1">
        <v>1994</v>
      </c>
      <c r="F264" s="1" t="s">
        <v>164</v>
      </c>
      <c r="G264" s="1" t="s">
        <v>1450</v>
      </c>
      <c r="H264" s="3" t="s">
        <v>1451</v>
      </c>
    </row>
    <row r="265" spans="1:8" x14ac:dyDescent="0.2">
      <c r="A265" s="1" t="s">
        <v>1452</v>
      </c>
      <c r="B265" s="1">
        <v>401.9</v>
      </c>
      <c r="C265" s="1" t="s">
        <v>1453</v>
      </c>
      <c r="D265" s="1" t="s">
        <v>1454</v>
      </c>
      <c r="E265" s="1">
        <v>1997</v>
      </c>
      <c r="F265" s="1" t="s">
        <v>143</v>
      </c>
      <c r="G265" s="1" t="s">
        <v>1455</v>
      </c>
      <c r="H265" s="1" t="s">
        <v>37</v>
      </c>
    </row>
    <row r="266" spans="1:8" x14ac:dyDescent="0.2">
      <c r="A266" s="1" t="s">
        <v>1456</v>
      </c>
      <c r="B266" s="1">
        <v>558.6</v>
      </c>
      <c r="C266" s="1" t="s">
        <v>1457</v>
      </c>
      <c r="D266" s="1" t="s">
        <v>1458</v>
      </c>
      <c r="E266" s="1">
        <v>1976</v>
      </c>
      <c r="F266" s="1" t="s">
        <v>734</v>
      </c>
      <c r="G266" s="1" t="s">
        <v>1459</v>
      </c>
      <c r="H266" s="1" t="s">
        <v>37</v>
      </c>
    </row>
    <row r="267" spans="1:8" x14ac:dyDescent="0.2">
      <c r="A267" s="1" t="s">
        <v>1460</v>
      </c>
      <c r="B267" s="1">
        <v>360.8</v>
      </c>
      <c r="C267" s="1" t="s">
        <v>1461</v>
      </c>
      <c r="D267" s="1" t="s">
        <v>1462</v>
      </c>
      <c r="E267" s="1">
        <v>1993</v>
      </c>
      <c r="F267" s="1" t="s">
        <v>1463</v>
      </c>
      <c r="G267" s="1" t="s">
        <v>1464</v>
      </c>
      <c r="H267" s="1" t="s">
        <v>1465</v>
      </c>
    </row>
    <row r="268" spans="1:8" x14ac:dyDescent="0.2">
      <c r="A268" s="1" t="s">
        <v>1466</v>
      </c>
      <c r="B268" s="1">
        <v>372.5</v>
      </c>
      <c r="C268" s="1" t="s">
        <v>1467</v>
      </c>
      <c r="D268" s="1" t="s">
        <v>1468</v>
      </c>
      <c r="E268" s="1">
        <v>1992</v>
      </c>
      <c r="F268" s="1" t="s">
        <v>1469</v>
      </c>
      <c r="G268" s="1" t="s">
        <v>1470</v>
      </c>
      <c r="H268" s="1" t="s">
        <v>1471</v>
      </c>
    </row>
    <row r="269" spans="1:8" x14ac:dyDescent="0.2">
      <c r="A269" s="1" t="s">
        <v>1472</v>
      </c>
      <c r="B269" s="1">
        <v>130.1</v>
      </c>
      <c r="C269" s="1" t="s">
        <v>1473</v>
      </c>
      <c r="D269" s="1" t="s">
        <v>1474</v>
      </c>
      <c r="E269" s="1">
        <v>1970</v>
      </c>
      <c r="F269" s="1" t="s">
        <v>1475</v>
      </c>
      <c r="G269" s="1" t="s">
        <v>1476</v>
      </c>
      <c r="H269" s="1" t="s">
        <v>1477</v>
      </c>
    </row>
    <row r="270" spans="1:8" x14ac:dyDescent="0.2">
      <c r="A270" s="1" t="s">
        <v>1478</v>
      </c>
      <c r="B270" s="1">
        <v>244.3</v>
      </c>
      <c r="C270" s="1" t="s">
        <v>1479</v>
      </c>
      <c r="D270" s="1" t="s">
        <v>1480</v>
      </c>
      <c r="E270" s="1">
        <v>1988</v>
      </c>
      <c r="F270" s="1" t="s">
        <v>1481</v>
      </c>
      <c r="G270" s="1" t="s">
        <v>1482</v>
      </c>
      <c r="H270" s="1" t="s">
        <v>1483</v>
      </c>
    </row>
    <row r="271" spans="1:8" x14ac:dyDescent="0.2">
      <c r="A271" s="1" t="s">
        <v>1484</v>
      </c>
      <c r="B271" s="1">
        <v>313.89999999999998</v>
      </c>
      <c r="C271" s="1" t="s">
        <v>1485</v>
      </c>
      <c r="D271" s="1" t="s">
        <v>1486</v>
      </c>
      <c r="E271" s="1">
        <v>1961</v>
      </c>
      <c r="F271" s="1" t="s">
        <v>212</v>
      </c>
      <c r="G271" s="1" t="s">
        <v>380</v>
      </c>
      <c r="H271" s="1" t="s">
        <v>1487</v>
      </c>
    </row>
    <row r="272" spans="1:8" ht="409.6" x14ac:dyDescent="0.2">
      <c r="A272" s="1" t="s">
        <v>1488</v>
      </c>
      <c r="B272" s="1">
        <v>246.2</v>
      </c>
      <c r="C272" s="1" t="s">
        <v>1489</v>
      </c>
      <c r="D272" s="1" t="s">
        <v>1490</v>
      </c>
      <c r="E272" s="1">
        <v>1970</v>
      </c>
      <c r="F272" s="1" t="s">
        <v>437</v>
      </c>
      <c r="G272" s="1" t="s">
        <v>1491</v>
      </c>
      <c r="H272" s="3" t="s">
        <v>1492</v>
      </c>
    </row>
    <row r="273" spans="1:8" x14ac:dyDescent="0.2">
      <c r="A273" s="1" t="s">
        <v>1493</v>
      </c>
      <c r="B273" s="1">
        <v>452.5</v>
      </c>
      <c r="C273" s="1" t="s">
        <v>1494</v>
      </c>
      <c r="D273" s="1" t="s">
        <v>1495</v>
      </c>
      <c r="E273" s="1">
        <v>1963</v>
      </c>
      <c r="F273" s="1" t="s">
        <v>1496</v>
      </c>
      <c r="G273" s="1" t="s">
        <v>1497</v>
      </c>
      <c r="H273" s="1" t="s">
        <v>1498</v>
      </c>
    </row>
    <row r="274" spans="1:8" x14ac:dyDescent="0.2">
      <c r="A274" s="1" t="s">
        <v>1499</v>
      </c>
      <c r="B274" s="1">
        <v>276.2</v>
      </c>
      <c r="C274" s="1" t="s">
        <v>1500</v>
      </c>
      <c r="D274" s="1" t="s">
        <v>1501</v>
      </c>
      <c r="E274" s="1">
        <v>1989</v>
      </c>
      <c r="F274" s="1" t="s">
        <v>1502</v>
      </c>
      <c r="G274" s="1" t="s">
        <v>1503</v>
      </c>
      <c r="H274" s="1" t="s">
        <v>1504</v>
      </c>
    </row>
    <row r="275" spans="1:8" ht="409.6" x14ac:dyDescent="0.2">
      <c r="A275" s="1" t="s">
        <v>1505</v>
      </c>
      <c r="B275" s="1">
        <v>306.3</v>
      </c>
      <c r="C275" s="1" t="s">
        <v>1506</v>
      </c>
      <c r="D275" s="1" t="s">
        <v>1507</v>
      </c>
      <c r="E275" s="1">
        <v>1990</v>
      </c>
      <c r="F275" s="1" t="s">
        <v>521</v>
      </c>
      <c r="G275" s="1" t="s">
        <v>1508</v>
      </c>
      <c r="H275" s="3" t="s">
        <v>1509</v>
      </c>
    </row>
    <row r="276" spans="1:8" ht="409.6" x14ac:dyDescent="0.2">
      <c r="A276" s="1" t="s">
        <v>1510</v>
      </c>
      <c r="B276" s="1">
        <v>330.7</v>
      </c>
      <c r="C276" s="1" t="s">
        <v>1511</v>
      </c>
      <c r="D276" s="1" t="s">
        <v>1512</v>
      </c>
      <c r="E276" s="1">
        <v>1966</v>
      </c>
      <c r="F276" s="1" t="s">
        <v>633</v>
      </c>
      <c r="G276" s="1" t="s">
        <v>1513</v>
      </c>
      <c r="H276" s="3" t="s">
        <v>1514</v>
      </c>
    </row>
    <row r="277" spans="1:8" x14ac:dyDescent="0.2">
      <c r="A277" s="1" t="s">
        <v>1515</v>
      </c>
      <c r="B277" s="1">
        <v>255.2</v>
      </c>
      <c r="C277" s="1" t="s">
        <v>1516</v>
      </c>
      <c r="D277" s="1" t="s">
        <v>1517</v>
      </c>
      <c r="E277" s="1">
        <v>1989</v>
      </c>
      <c r="F277" s="1" t="s">
        <v>164</v>
      </c>
      <c r="G277" s="1" t="s">
        <v>1518</v>
      </c>
      <c r="H277" s="1" t="s">
        <v>1519</v>
      </c>
    </row>
    <row r="278" spans="1:8" x14ac:dyDescent="0.2">
      <c r="A278" s="1" t="s">
        <v>1520</v>
      </c>
      <c r="B278" s="1">
        <v>375.4</v>
      </c>
      <c r="C278" s="1" t="s">
        <v>1521</v>
      </c>
      <c r="D278" s="1" t="s">
        <v>1522</v>
      </c>
      <c r="E278" s="1">
        <v>1999</v>
      </c>
      <c r="F278" s="1" t="s">
        <v>11</v>
      </c>
      <c r="G278" s="1" t="s">
        <v>1523</v>
      </c>
      <c r="H278" s="1" t="s">
        <v>1524</v>
      </c>
    </row>
    <row r="279" spans="1:8" x14ac:dyDescent="0.2">
      <c r="A279" s="1" t="s">
        <v>1525</v>
      </c>
      <c r="B279" s="1">
        <v>575.70000000000005</v>
      </c>
      <c r="C279" s="1" t="s">
        <v>1526</v>
      </c>
      <c r="D279" s="1" t="s">
        <v>1527</v>
      </c>
      <c r="E279" s="1">
        <v>1970</v>
      </c>
      <c r="F279" s="1" t="s">
        <v>35</v>
      </c>
      <c r="G279" s="1" t="s">
        <v>1528</v>
      </c>
      <c r="H279" s="1" t="s">
        <v>1529</v>
      </c>
    </row>
    <row r="280" spans="1:8" x14ac:dyDescent="0.2">
      <c r="A280" s="1" t="s">
        <v>1530</v>
      </c>
      <c r="B280" s="1">
        <v>250.3</v>
      </c>
      <c r="C280" s="1" t="s">
        <v>1531</v>
      </c>
      <c r="D280" s="1" t="s">
        <v>1532</v>
      </c>
      <c r="E280" s="1">
        <v>1981</v>
      </c>
      <c r="F280" s="1" t="s">
        <v>1533</v>
      </c>
      <c r="G280" s="1" t="s">
        <v>1534</v>
      </c>
      <c r="H280" s="1" t="s">
        <v>1535</v>
      </c>
    </row>
    <row r="281" spans="1:8" x14ac:dyDescent="0.2">
      <c r="A281" s="1" t="s">
        <v>1536</v>
      </c>
      <c r="B281" s="1">
        <v>490.6</v>
      </c>
      <c r="C281" s="1" t="s">
        <v>1537</v>
      </c>
      <c r="D281" s="1" t="s">
        <v>1538</v>
      </c>
      <c r="E281" s="1">
        <v>1995</v>
      </c>
      <c r="F281" s="1" t="s">
        <v>1539</v>
      </c>
      <c r="G281" s="1" t="s">
        <v>1540</v>
      </c>
      <c r="H281" s="1" t="s">
        <v>1541</v>
      </c>
    </row>
    <row r="282" spans="1:8" x14ac:dyDescent="0.2">
      <c r="A282" s="1" t="s">
        <v>1542</v>
      </c>
      <c r="B282" s="1">
        <v>362.5</v>
      </c>
      <c r="C282" s="1" t="s">
        <v>1543</v>
      </c>
      <c r="D282" s="1" t="s">
        <v>1544</v>
      </c>
      <c r="E282" s="1" t="s">
        <v>94</v>
      </c>
      <c r="F282" s="1" t="s">
        <v>1209</v>
      </c>
      <c r="G282" s="1" t="s">
        <v>1545</v>
      </c>
      <c r="H282" s="1" t="s">
        <v>1546</v>
      </c>
    </row>
    <row r="283" spans="1:8" x14ac:dyDescent="0.2">
      <c r="A283" s="1" t="s">
        <v>1547</v>
      </c>
      <c r="B283" s="1">
        <v>404.5</v>
      </c>
      <c r="C283" s="1" t="s">
        <v>1548</v>
      </c>
      <c r="D283" s="1" t="s">
        <v>1549</v>
      </c>
      <c r="E283" s="1" t="s">
        <v>94</v>
      </c>
      <c r="F283" s="1" t="s">
        <v>1209</v>
      </c>
      <c r="G283" s="1" t="s">
        <v>1545</v>
      </c>
      <c r="H283" s="1" t="s">
        <v>1550</v>
      </c>
    </row>
    <row r="284" spans="1:8" x14ac:dyDescent="0.2">
      <c r="A284" s="1" t="s">
        <v>1551</v>
      </c>
      <c r="B284" s="1">
        <v>354.1</v>
      </c>
      <c r="C284" s="1" t="s">
        <v>1552</v>
      </c>
      <c r="D284" s="1" t="s">
        <v>1553</v>
      </c>
      <c r="E284" s="1">
        <v>1963</v>
      </c>
      <c r="F284" s="1" t="s">
        <v>1554</v>
      </c>
      <c r="G284" s="1" t="s">
        <v>1555</v>
      </c>
      <c r="H284" s="1" t="s">
        <v>1556</v>
      </c>
    </row>
    <row r="285" spans="1:8" x14ac:dyDescent="0.2">
      <c r="A285" s="1" t="s">
        <v>1557</v>
      </c>
      <c r="B285" s="1">
        <v>261.10000000000002</v>
      </c>
      <c r="C285" s="1" t="s">
        <v>1558</v>
      </c>
      <c r="D285" s="1" t="s">
        <v>1559</v>
      </c>
      <c r="E285" s="1">
        <v>1988</v>
      </c>
      <c r="F285" s="1" t="s">
        <v>1359</v>
      </c>
      <c r="G285" s="1" t="s">
        <v>1086</v>
      </c>
      <c r="H285" s="1" t="s">
        <v>1560</v>
      </c>
    </row>
    <row r="286" spans="1:8" ht="409.6" x14ac:dyDescent="0.2">
      <c r="A286" s="1" t="s">
        <v>1561</v>
      </c>
      <c r="B286" s="1">
        <v>240.3</v>
      </c>
      <c r="C286" s="1" t="s">
        <v>1562</v>
      </c>
      <c r="D286" s="1" t="s">
        <v>1563</v>
      </c>
      <c r="E286" s="1">
        <v>1997</v>
      </c>
      <c r="F286" s="1" t="s">
        <v>1564</v>
      </c>
      <c r="G286" s="3" t="s">
        <v>1565</v>
      </c>
      <c r="H286" s="1" t="s">
        <v>1566</v>
      </c>
    </row>
    <row r="287" spans="1:8" ht="409.6" x14ac:dyDescent="0.2">
      <c r="A287" s="1" t="s">
        <v>1567</v>
      </c>
      <c r="B287" s="1">
        <v>705.6</v>
      </c>
      <c r="C287" s="1" t="s">
        <v>1568</v>
      </c>
      <c r="D287" s="1" t="s">
        <v>1569</v>
      </c>
      <c r="E287" s="1">
        <v>1992</v>
      </c>
      <c r="F287" s="1" t="s">
        <v>521</v>
      </c>
      <c r="G287" s="1" t="s">
        <v>1570</v>
      </c>
      <c r="H287" s="3" t="s">
        <v>1571</v>
      </c>
    </row>
    <row r="288" spans="1:8" ht="409.6" x14ac:dyDescent="0.2">
      <c r="A288" s="1" t="s">
        <v>1572</v>
      </c>
      <c r="B288" s="1">
        <v>312.39999999999998</v>
      </c>
      <c r="C288" s="1" t="s">
        <v>1573</v>
      </c>
      <c r="D288" s="1" t="s">
        <v>1574</v>
      </c>
      <c r="E288" s="1">
        <v>1990</v>
      </c>
      <c r="F288" s="1" t="s">
        <v>1575</v>
      </c>
      <c r="G288" s="1" t="s">
        <v>1576</v>
      </c>
      <c r="H288" s="3" t="s">
        <v>1577</v>
      </c>
    </row>
    <row r="289" spans="1:8" x14ac:dyDescent="0.2">
      <c r="A289" s="1" t="s">
        <v>1578</v>
      </c>
      <c r="B289" s="1">
        <v>415.8</v>
      </c>
      <c r="C289" s="1" t="s">
        <v>1579</v>
      </c>
      <c r="D289" s="1" t="s">
        <v>1580</v>
      </c>
      <c r="E289" s="1">
        <v>1996</v>
      </c>
      <c r="F289" s="1" t="s">
        <v>1581</v>
      </c>
      <c r="G289" s="1" t="s">
        <v>1582</v>
      </c>
      <c r="H289" s="1" t="s">
        <v>1583</v>
      </c>
    </row>
    <row r="290" spans="1:8" x14ac:dyDescent="0.2">
      <c r="A290" s="1" t="s">
        <v>1584</v>
      </c>
      <c r="B290" s="1">
        <v>270.2</v>
      </c>
      <c r="C290" s="1" t="s">
        <v>1585</v>
      </c>
      <c r="D290" s="1" t="s">
        <v>1586</v>
      </c>
      <c r="E290" s="1">
        <v>1998</v>
      </c>
      <c r="F290" s="1" t="s">
        <v>1587</v>
      </c>
      <c r="G290" s="1" t="s">
        <v>1588</v>
      </c>
      <c r="H290" s="1" t="s">
        <v>1589</v>
      </c>
    </row>
    <row r="291" spans="1:8" x14ac:dyDescent="0.2">
      <c r="A291" s="1" t="s">
        <v>1590</v>
      </c>
      <c r="B291" s="1">
        <v>441.5</v>
      </c>
      <c r="C291" s="1" t="s">
        <v>1591</v>
      </c>
      <c r="D291" s="1" t="s">
        <v>1592</v>
      </c>
      <c r="E291" s="1">
        <v>1987</v>
      </c>
      <c r="F291" s="1" t="s">
        <v>143</v>
      </c>
      <c r="G291" s="1" t="s">
        <v>1593</v>
      </c>
      <c r="H291" s="1" t="s">
        <v>1594</v>
      </c>
    </row>
    <row r="292" spans="1:8" ht="409.6" x14ac:dyDescent="0.2">
      <c r="A292" s="1" t="s">
        <v>1595</v>
      </c>
      <c r="B292" s="1">
        <v>382.9</v>
      </c>
      <c r="C292" s="1" t="s">
        <v>1596</v>
      </c>
      <c r="D292" s="1" t="s">
        <v>1597</v>
      </c>
      <c r="E292" s="1">
        <v>2003</v>
      </c>
      <c r="F292" s="1" t="s">
        <v>885</v>
      </c>
      <c r="G292" s="1" t="s">
        <v>1598</v>
      </c>
      <c r="H292" s="3" t="s">
        <v>1599</v>
      </c>
    </row>
    <row r="293" spans="1:8" x14ac:dyDescent="0.2">
      <c r="A293" s="1" t="s">
        <v>1600</v>
      </c>
      <c r="B293" s="1">
        <v>461</v>
      </c>
      <c r="C293" s="1" t="s">
        <v>1601</v>
      </c>
      <c r="D293" s="1" t="s">
        <v>1602</v>
      </c>
      <c r="E293" s="1">
        <v>1995</v>
      </c>
      <c r="F293" s="1" t="s">
        <v>1603</v>
      </c>
      <c r="G293" s="1" t="s">
        <v>1604</v>
      </c>
      <c r="H293" s="1" t="s">
        <v>1605</v>
      </c>
    </row>
    <row r="294" spans="1:8" x14ac:dyDescent="0.2">
      <c r="A294" s="1" t="s">
        <v>1606</v>
      </c>
      <c r="B294" s="1">
        <v>295.3</v>
      </c>
      <c r="C294" s="1" t="s">
        <v>1607</v>
      </c>
      <c r="D294" s="1" t="s">
        <v>1608</v>
      </c>
      <c r="E294" s="1">
        <v>1974</v>
      </c>
      <c r="F294" s="1" t="s">
        <v>1609</v>
      </c>
      <c r="G294" s="1" t="s">
        <v>1610</v>
      </c>
      <c r="H294" s="1" t="s">
        <v>1611</v>
      </c>
    </row>
    <row r="295" spans="1:8" x14ac:dyDescent="0.2">
      <c r="A295" s="1" t="s">
        <v>1612</v>
      </c>
      <c r="B295" s="1">
        <v>386.5</v>
      </c>
      <c r="C295" s="1" t="s">
        <v>1613</v>
      </c>
      <c r="D295" s="1" t="s">
        <v>1614</v>
      </c>
      <c r="E295" s="1">
        <v>1959</v>
      </c>
      <c r="F295" s="1" t="s">
        <v>1575</v>
      </c>
      <c r="G295" s="1" t="s">
        <v>1615</v>
      </c>
      <c r="H295" s="1" t="s">
        <v>1616</v>
      </c>
    </row>
    <row r="296" spans="1:8" x14ac:dyDescent="0.2">
      <c r="A296" s="1" t="s">
        <v>1617</v>
      </c>
      <c r="B296" s="1">
        <v>241.3</v>
      </c>
      <c r="C296" s="1" t="s">
        <v>1618</v>
      </c>
      <c r="D296" s="1" t="s">
        <v>1619</v>
      </c>
      <c r="E296" s="1">
        <v>1967</v>
      </c>
      <c r="F296" s="1" t="s">
        <v>1620</v>
      </c>
      <c r="G296" s="1" t="s">
        <v>1621</v>
      </c>
      <c r="H296" s="1" t="s">
        <v>1622</v>
      </c>
    </row>
    <row r="297" spans="1:8" x14ac:dyDescent="0.2">
      <c r="A297" s="1" t="s">
        <v>1623</v>
      </c>
      <c r="B297" s="1">
        <v>305.2</v>
      </c>
      <c r="C297" s="1" t="s">
        <v>1624</v>
      </c>
      <c r="D297" s="1" t="s">
        <v>1625</v>
      </c>
      <c r="E297" s="1" t="s">
        <v>94</v>
      </c>
      <c r="F297" s="1" t="s">
        <v>1626</v>
      </c>
      <c r="G297" s="1" t="s">
        <v>1293</v>
      </c>
      <c r="H297" s="1" t="s">
        <v>1627</v>
      </c>
    </row>
    <row r="298" spans="1:8" x14ac:dyDescent="0.2">
      <c r="A298" s="1" t="s">
        <v>1628</v>
      </c>
      <c r="B298" s="1">
        <v>229.2</v>
      </c>
      <c r="C298" s="1" t="s">
        <v>1629</v>
      </c>
      <c r="D298" s="1" t="s">
        <v>1630</v>
      </c>
      <c r="E298" s="1" t="s">
        <v>94</v>
      </c>
      <c r="F298" s="1" t="s">
        <v>1631</v>
      </c>
      <c r="G298" s="1" t="s">
        <v>1632</v>
      </c>
      <c r="H298" s="1" t="s">
        <v>1633</v>
      </c>
    </row>
    <row r="299" spans="1:8" ht="409.6" x14ac:dyDescent="0.2">
      <c r="A299" s="1" t="s">
        <v>1634</v>
      </c>
      <c r="B299" s="1">
        <v>374.5</v>
      </c>
      <c r="C299" s="1" t="s">
        <v>1635</v>
      </c>
      <c r="D299" s="1" t="s">
        <v>1636</v>
      </c>
      <c r="E299" s="1">
        <v>1957</v>
      </c>
      <c r="F299" s="1" t="s">
        <v>1637</v>
      </c>
      <c r="G299" s="1" t="s">
        <v>1638</v>
      </c>
      <c r="H299" s="3" t="s">
        <v>1639</v>
      </c>
    </row>
    <row r="300" spans="1:8" x14ac:dyDescent="0.2">
      <c r="A300" s="1" t="s">
        <v>1640</v>
      </c>
      <c r="B300" s="1">
        <v>684.8</v>
      </c>
      <c r="C300" s="1" t="s">
        <v>1641</v>
      </c>
      <c r="D300" s="1" t="s">
        <v>1642</v>
      </c>
      <c r="E300" s="1">
        <v>1978</v>
      </c>
      <c r="F300" s="1" t="s">
        <v>1643</v>
      </c>
      <c r="G300" s="1" t="s">
        <v>1644</v>
      </c>
      <c r="H300" s="1" t="s">
        <v>1645</v>
      </c>
    </row>
    <row r="301" spans="1:8" x14ac:dyDescent="0.2">
      <c r="A301" s="1" t="s">
        <v>1646</v>
      </c>
      <c r="B301" s="1">
        <v>171.2</v>
      </c>
      <c r="C301" s="1" t="s">
        <v>1647</v>
      </c>
      <c r="D301" s="1" t="s">
        <v>1648</v>
      </c>
      <c r="E301" s="1">
        <v>1963</v>
      </c>
      <c r="F301" s="1" t="s">
        <v>1649</v>
      </c>
      <c r="G301" s="1" t="s">
        <v>1650</v>
      </c>
      <c r="H301" s="1" t="s">
        <v>1651</v>
      </c>
    </row>
    <row r="302" spans="1:8" x14ac:dyDescent="0.2">
      <c r="A302" s="1" t="s">
        <v>1652</v>
      </c>
      <c r="B302" s="1">
        <v>457.48</v>
      </c>
      <c r="C302" s="1" t="s">
        <v>1653</v>
      </c>
      <c r="D302" s="1" t="s">
        <v>1654</v>
      </c>
      <c r="E302" s="1" t="s">
        <v>1655</v>
      </c>
      <c r="F302" s="1" t="s">
        <v>1656</v>
      </c>
      <c r="G302" s="1" t="s">
        <v>1657</v>
      </c>
      <c r="H302" s="1" t="s">
        <v>1658</v>
      </c>
    </row>
    <row r="303" spans="1:8" x14ac:dyDescent="0.2">
      <c r="A303" s="1" t="s">
        <v>1659</v>
      </c>
      <c r="B303" s="1">
        <v>517.4</v>
      </c>
      <c r="C303" s="1" t="s">
        <v>1660</v>
      </c>
      <c r="D303" s="1" t="s">
        <v>1661</v>
      </c>
      <c r="E303" s="1">
        <v>1987</v>
      </c>
      <c r="F303" s="1" t="s">
        <v>437</v>
      </c>
      <c r="G303" s="1" t="s">
        <v>1662</v>
      </c>
      <c r="H303" s="1" t="s">
        <v>37</v>
      </c>
    </row>
    <row r="304" spans="1:8" x14ac:dyDescent="0.2">
      <c r="A304" s="1" t="s">
        <v>1663</v>
      </c>
      <c r="B304" s="1">
        <v>853.9</v>
      </c>
      <c r="C304" s="1" t="s">
        <v>1664</v>
      </c>
      <c r="D304" s="1" t="s">
        <v>1665</v>
      </c>
      <c r="E304" s="1">
        <v>1992</v>
      </c>
      <c r="F304" s="1" t="s">
        <v>437</v>
      </c>
      <c r="G304" s="1" t="s">
        <v>1666</v>
      </c>
      <c r="H304" s="1" t="s">
        <v>37</v>
      </c>
    </row>
    <row r="305" spans="1:8" x14ac:dyDescent="0.2">
      <c r="A305" s="1" t="s">
        <v>1667</v>
      </c>
      <c r="B305" s="1">
        <v>228.3</v>
      </c>
      <c r="C305" s="1" t="s">
        <v>1668</v>
      </c>
      <c r="D305" s="1" t="s">
        <v>1669</v>
      </c>
      <c r="E305" s="1">
        <v>1991</v>
      </c>
      <c r="F305" s="1" t="s">
        <v>1670</v>
      </c>
      <c r="G305" s="1" t="s">
        <v>1671</v>
      </c>
      <c r="H305" s="1" t="s">
        <v>1672</v>
      </c>
    </row>
    <row r="306" spans="1:8" x14ac:dyDescent="0.2">
      <c r="A306" s="1" t="s">
        <v>1673</v>
      </c>
      <c r="B306" s="1">
        <v>246.7</v>
      </c>
      <c r="C306" s="1" t="s">
        <v>1674</v>
      </c>
      <c r="D306" s="1" t="s">
        <v>1675</v>
      </c>
      <c r="E306" s="1" t="s">
        <v>94</v>
      </c>
      <c r="F306" s="1" t="s">
        <v>1676</v>
      </c>
      <c r="G306" s="1" t="s">
        <v>1677</v>
      </c>
      <c r="H306" s="1" t="s">
        <v>37</v>
      </c>
    </row>
    <row r="307" spans="1:8" x14ac:dyDescent="0.2">
      <c r="A307" s="1" t="s">
        <v>1678</v>
      </c>
      <c r="B307" s="1">
        <v>506.5</v>
      </c>
      <c r="C307" s="1" t="s">
        <v>1679</v>
      </c>
      <c r="D307" s="1" t="s">
        <v>1680</v>
      </c>
      <c r="E307" s="1">
        <v>1994</v>
      </c>
      <c r="F307" s="1" t="s">
        <v>212</v>
      </c>
      <c r="G307" s="1" t="s">
        <v>1681</v>
      </c>
      <c r="H307" s="1" t="s">
        <v>37</v>
      </c>
    </row>
    <row r="308" spans="1:8" x14ac:dyDescent="0.2">
      <c r="A308" s="1" t="s">
        <v>1682</v>
      </c>
      <c r="B308" s="1">
        <v>298.39999999999998</v>
      </c>
      <c r="C308" s="1" t="s">
        <v>1683</v>
      </c>
      <c r="D308" s="1" t="s">
        <v>1684</v>
      </c>
      <c r="E308" s="1">
        <v>1973</v>
      </c>
      <c r="F308" s="1" t="s">
        <v>1685</v>
      </c>
      <c r="G308" s="1" t="s">
        <v>1686</v>
      </c>
      <c r="H308" s="1" t="s">
        <v>1687</v>
      </c>
    </row>
    <row r="309" spans="1:8" ht="409.6" x14ac:dyDescent="0.2">
      <c r="A309" s="1" t="s">
        <v>1688</v>
      </c>
      <c r="B309" s="1">
        <v>319.3</v>
      </c>
      <c r="C309" s="1" t="s">
        <v>1689</v>
      </c>
      <c r="D309" s="1" t="s">
        <v>1690</v>
      </c>
      <c r="E309" s="1">
        <v>1986</v>
      </c>
      <c r="F309" s="1" t="s">
        <v>11</v>
      </c>
      <c r="G309" s="1" t="s">
        <v>1691</v>
      </c>
      <c r="H309" s="3" t="s">
        <v>1692</v>
      </c>
    </row>
    <row r="310" spans="1:8" x14ac:dyDescent="0.2">
      <c r="A310" s="1" t="s">
        <v>1693</v>
      </c>
      <c r="B310" s="1">
        <v>926.1</v>
      </c>
      <c r="C310" s="1" t="s">
        <v>1694</v>
      </c>
      <c r="D310" s="1" t="s">
        <v>1695</v>
      </c>
      <c r="E310" s="1" t="s">
        <v>94</v>
      </c>
      <c r="F310" s="1" t="s">
        <v>1696</v>
      </c>
      <c r="G310" s="1" t="s">
        <v>1697</v>
      </c>
      <c r="H310" s="1" t="s">
        <v>1698</v>
      </c>
    </row>
    <row r="311" spans="1:8" x14ac:dyDescent="0.2">
      <c r="A311" s="1" t="s">
        <v>1699</v>
      </c>
      <c r="B311" s="1">
        <v>361.4</v>
      </c>
      <c r="C311" s="1" t="s">
        <v>1700</v>
      </c>
      <c r="D311" s="1" t="s">
        <v>1701</v>
      </c>
      <c r="E311" s="1">
        <v>1990</v>
      </c>
      <c r="F311" s="1" t="s">
        <v>11</v>
      </c>
      <c r="G311" s="1" t="s">
        <v>1702</v>
      </c>
      <c r="H311" s="1" t="s">
        <v>1703</v>
      </c>
    </row>
    <row r="312" spans="1:8" ht="409.6" x14ac:dyDescent="0.2">
      <c r="A312" s="1" t="s">
        <v>1704</v>
      </c>
      <c r="B312" s="1">
        <v>345.4</v>
      </c>
      <c r="C312" s="1" t="s">
        <v>1705</v>
      </c>
      <c r="D312" s="1" t="s">
        <v>1706</v>
      </c>
      <c r="E312" s="1">
        <v>1989</v>
      </c>
      <c r="F312" s="1" t="s">
        <v>1707</v>
      </c>
      <c r="G312" s="1" t="s">
        <v>1708</v>
      </c>
      <c r="H312" s="3" t="s">
        <v>1709</v>
      </c>
    </row>
    <row r="313" spans="1:8" x14ac:dyDescent="0.2">
      <c r="A313" s="1" t="s">
        <v>1710</v>
      </c>
      <c r="B313" s="1">
        <v>252.3</v>
      </c>
      <c r="C313" s="1" t="s">
        <v>1711</v>
      </c>
      <c r="D313" s="1" t="s">
        <v>1712</v>
      </c>
      <c r="E313" s="1">
        <v>2000</v>
      </c>
      <c r="F313" s="1" t="s">
        <v>17</v>
      </c>
      <c r="G313" s="1" t="s">
        <v>1713</v>
      </c>
      <c r="H313" s="1" t="s">
        <v>1714</v>
      </c>
    </row>
    <row r="314" spans="1:8" x14ac:dyDescent="0.2">
      <c r="A314" s="1" t="s">
        <v>1715</v>
      </c>
      <c r="B314" s="1">
        <v>492.2</v>
      </c>
      <c r="C314" s="1" t="s">
        <v>1716</v>
      </c>
      <c r="D314" s="1" t="s">
        <v>1717</v>
      </c>
      <c r="E314" s="1">
        <v>1988</v>
      </c>
      <c r="F314" s="1" t="s">
        <v>521</v>
      </c>
      <c r="G314" s="1" t="s">
        <v>1718</v>
      </c>
      <c r="H314" s="1" t="s">
        <v>1719</v>
      </c>
    </row>
    <row r="315" spans="1:8" x14ac:dyDescent="0.2">
      <c r="A315" s="1" t="s">
        <v>1720</v>
      </c>
      <c r="B315" s="1">
        <v>441.4</v>
      </c>
      <c r="C315" s="1" t="s">
        <v>1721</v>
      </c>
      <c r="D315" s="1" t="s">
        <v>1722</v>
      </c>
      <c r="E315" s="1" t="s">
        <v>94</v>
      </c>
      <c r="F315" s="1" t="s">
        <v>11</v>
      </c>
      <c r="G315" s="1" t="s">
        <v>1723</v>
      </c>
      <c r="H315" s="1" t="s">
        <v>1724</v>
      </c>
    </row>
    <row r="316" spans="1:8" x14ac:dyDescent="0.2">
      <c r="A316" s="1" t="s">
        <v>1725</v>
      </c>
      <c r="B316" s="1">
        <v>383.4</v>
      </c>
      <c r="C316" s="1" t="s">
        <v>1726</v>
      </c>
      <c r="D316" s="1" t="s">
        <v>1727</v>
      </c>
      <c r="E316" s="1" t="s">
        <v>94</v>
      </c>
      <c r="F316" s="1" t="s">
        <v>1728</v>
      </c>
      <c r="G316" s="1" t="s">
        <v>1729</v>
      </c>
      <c r="H316" s="1" t="s">
        <v>1730</v>
      </c>
    </row>
    <row r="317" spans="1:8" x14ac:dyDescent="0.2">
      <c r="A317" s="1" t="s">
        <v>1731</v>
      </c>
      <c r="B317" s="1">
        <v>365.8</v>
      </c>
      <c r="C317" s="1" t="s">
        <v>1732</v>
      </c>
      <c r="D317" s="1" t="s">
        <v>1733</v>
      </c>
      <c r="E317" s="1">
        <v>1992</v>
      </c>
      <c r="F317" s="1" t="s">
        <v>212</v>
      </c>
      <c r="G317" s="1" t="s">
        <v>1320</v>
      </c>
      <c r="H317" s="1" t="s">
        <v>37</v>
      </c>
    </row>
    <row r="318" spans="1:8" x14ac:dyDescent="0.2">
      <c r="A318" s="1" t="s">
        <v>1734</v>
      </c>
      <c r="B318" s="1">
        <v>253.3</v>
      </c>
      <c r="C318" s="1" t="s">
        <v>1735</v>
      </c>
      <c r="D318" s="1" t="s">
        <v>1736</v>
      </c>
      <c r="E318" s="1" t="s">
        <v>1141</v>
      </c>
      <c r="F318" s="1" t="s">
        <v>1737</v>
      </c>
      <c r="G318" s="1" t="s">
        <v>1738</v>
      </c>
      <c r="H318" s="1" t="s">
        <v>1739</v>
      </c>
    </row>
  </sheetData>
  <mergeCells count="1">
    <mergeCell ref="A1:H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F9648-8506-264E-9FC3-C14C9A0B97E6}">
  <dimension ref="A1:C8"/>
  <sheetViews>
    <sheetView workbookViewId="0">
      <selection activeCell="E1" sqref="E1"/>
    </sheetView>
  </sheetViews>
  <sheetFormatPr baseColWidth="10" defaultRowHeight="15" x14ac:dyDescent="0.2"/>
  <cols>
    <col min="1" max="1" width="10.83203125" style="11"/>
    <col min="2" max="2" width="18.83203125" style="11" bestFit="1" customWidth="1"/>
    <col min="3" max="3" width="12.83203125" style="11" bestFit="1" customWidth="1"/>
    <col min="4" max="16384" width="10.83203125" style="11"/>
  </cols>
  <sheetData>
    <row r="1" spans="1:3" ht="16" thickBot="1" x14ac:dyDescent="0.25">
      <c r="A1" s="50" t="s">
        <v>8384</v>
      </c>
      <c r="B1" s="51"/>
      <c r="C1" s="52"/>
    </row>
    <row r="2" spans="1:3" x14ac:dyDescent="0.2">
      <c r="A2" s="28" t="s">
        <v>7460</v>
      </c>
      <c r="B2" s="28" t="s">
        <v>7459</v>
      </c>
      <c r="C2" s="29" t="s">
        <v>7458</v>
      </c>
    </row>
    <row r="3" spans="1:3" x14ac:dyDescent="0.2">
      <c r="A3" s="18" t="s">
        <v>7457</v>
      </c>
      <c r="B3" s="18" t="s">
        <v>7448</v>
      </c>
      <c r="C3" s="17" t="s">
        <v>7452</v>
      </c>
    </row>
    <row r="4" spans="1:3" x14ac:dyDescent="0.2">
      <c r="A4" s="18" t="s">
        <v>7456</v>
      </c>
      <c r="B4" s="18" t="s">
        <v>7455</v>
      </c>
      <c r="C4" s="17" t="s">
        <v>7454</v>
      </c>
    </row>
    <row r="5" spans="1:3" x14ac:dyDescent="0.2">
      <c r="A5" s="18" t="s">
        <v>7453</v>
      </c>
      <c r="B5" s="18" t="s">
        <v>7448</v>
      </c>
      <c r="C5" s="17" t="s">
        <v>7452</v>
      </c>
    </row>
    <row r="6" spans="1:3" x14ac:dyDescent="0.2">
      <c r="A6" s="18" t="s">
        <v>7450</v>
      </c>
      <c r="B6" s="18" t="s">
        <v>7448</v>
      </c>
      <c r="C6" s="17" t="s">
        <v>7451</v>
      </c>
    </row>
    <row r="7" spans="1:3" x14ac:dyDescent="0.2">
      <c r="A7" s="18" t="s">
        <v>7450</v>
      </c>
      <c r="B7" s="18" t="s">
        <v>7448</v>
      </c>
      <c r="C7" s="17" t="s">
        <v>7447</v>
      </c>
    </row>
    <row r="8" spans="1:3" x14ac:dyDescent="0.2">
      <c r="A8" s="16" t="s">
        <v>7449</v>
      </c>
      <c r="B8" s="16" t="s">
        <v>7448</v>
      </c>
      <c r="C8" s="15" t="s">
        <v>7447</v>
      </c>
    </row>
  </sheetData>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579ED-5484-5B4F-8987-BF87B66C12B9}">
  <dimension ref="A1:AN286"/>
  <sheetViews>
    <sheetView workbookViewId="0">
      <selection activeCell="A2" sqref="A2"/>
    </sheetView>
  </sheetViews>
  <sheetFormatPr baseColWidth="10" defaultColWidth="8.83203125" defaultRowHeight="15" x14ac:dyDescent="0.2"/>
  <cols>
    <col min="1" max="16384" width="8.83203125" style="11"/>
  </cols>
  <sheetData>
    <row r="1" spans="1:40" ht="16" thickBot="1" x14ac:dyDescent="0.25">
      <c r="A1" s="50" t="s">
        <v>8385</v>
      </c>
      <c r="B1" s="51"/>
      <c r="C1" s="51"/>
      <c r="D1" s="51"/>
      <c r="E1" s="51"/>
      <c r="F1" s="51"/>
      <c r="G1" s="51"/>
      <c r="H1" s="51"/>
      <c r="I1" s="51"/>
      <c r="J1" s="51"/>
      <c r="K1" s="51"/>
      <c r="L1" s="51"/>
      <c r="M1" s="51"/>
      <c r="N1" s="51"/>
      <c r="O1" s="51"/>
      <c r="P1" s="51"/>
      <c r="Q1" s="51"/>
      <c r="R1" s="51"/>
      <c r="S1" s="51"/>
      <c r="T1" s="51"/>
      <c r="U1" s="51"/>
      <c r="V1" s="52"/>
    </row>
    <row r="2" spans="1:40" x14ac:dyDescent="0.2">
      <c r="A2" s="11" t="s">
        <v>8303</v>
      </c>
      <c r="B2" s="12" t="s">
        <v>8302</v>
      </c>
      <c r="C2" s="12" t="s">
        <v>8301</v>
      </c>
      <c r="D2" s="12" t="s">
        <v>8300</v>
      </c>
      <c r="E2" s="12" t="s">
        <v>8299</v>
      </c>
      <c r="F2" s="12" t="s">
        <v>8298</v>
      </c>
      <c r="G2" s="12" t="s">
        <v>8297</v>
      </c>
      <c r="H2" s="12" t="s">
        <v>8296</v>
      </c>
      <c r="I2" s="12" t="s">
        <v>8295</v>
      </c>
      <c r="J2" s="12" t="s">
        <v>8294</v>
      </c>
      <c r="K2" s="12" t="s">
        <v>8293</v>
      </c>
      <c r="L2" s="12" t="s">
        <v>8292</v>
      </c>
      <c r="M2" s="12" t="s">
        <v>8291</v>
      </c>
      <c r="N2" s="12" t="s">
        <v>8290</v>
      </c>
      <c r="O2" s="12" t="s">
        <v>8289</v>
      </c>
      <c r="P2" s="12" t="s">
        <v>8288</v>
      </c>
      <c r="Q2" s="12" t="s">
        <v>8287</v>
      </c>
      <c r="R2" s="12" t="s">
        <v>8286</v>
      </c>
      <c r="S2" s="12" t="s">
        <v>8285</v>
      </c>
      <c r="T2" s="12" t="s">
        <v>8284</v>
      </c>
      <c r="U2" s="12" t="s">
        <v>8283</v>
      </c>
      <c r="V2" s="12" t="s">
        <v>8282</v>
      </c>
      <c r="W2" s="12" t="s">
        <v>8281</v>
      </c>
      <c r="X2" s="12" t="s">
        <v>8280</v>
      </c>
      <c r="Y2" s="12" t="s">
        <v>8279</v>
      </c>
      <c r="Z2" s="12" t="s">
        <v>8278</v>
      </c>
      <c r="AA2" s="12" t="s">
        <v>8277</v>
      </c>
      <c r="AB2" s="12" t="s">
        <v>8276</v>
      </c>
      <c r="AC2" s="12" t="s">
        <v>8275</v>
      </c>
      <c r="AD2" s="12" t="s">
        <v>8274</v>
      </c>
      <c r="AE2" s="12" t="s">
        <v>8273</v>
      </c>
      <c r="AF2" s="12" t="s">
        <v>8272</v>
      </c>
      <c r="AG2" s="12" t="s">
        <v>8271</v>
      </c>
      <c r="AH2" s="12" t="s">
        <v>8270</v>
      </c>
      <c r="AI2" s="12" t="s">
        <v>8269</v>
      </c>
      <c r="AJ2" s="12" t="s">
        <v>8268</v>
      </c>
      <c r="AK2" s="12" t="s">
        <v>8267</v>
      </c>
      <c r="AL2" s="12" t="s">
        <v>8266</v>
      </c>
      <c r="AM2" s="12" t="s">
        <v>8265</v>
      </c>
      <c r="AN2" s="12" t="s">
        <v>8264</v>
      </c>
    </row>
    <row r="3" spans="1:40" x14ac:dyDescent="0.2">
      <c r="A3" s="12">
        <v>0</v>
      </c>
      <c r="B3" s="11" t="s">
        <v>4305</v>
      </c>
      <c r="C3" s="11" t="s">
        <v>8263</v>
      </c>
      <c r="D3" s="11" t="s">
        <v>4417</v>
      </c>
      <c r="E3" s="11" t="s">
        <v>4579</v>
      </c>
      <c r="F3" s="11" t="s">
        <v>3870</v>
      </c>
      <c r="G3" s="11" t="s">
        <v>4245</v>
      </c>
      <c r="H3" s="11" t="s">
        <v>6524</v>
      </c>
      <c r="I3" s="11" t="s">
        <v>5763</v>
      </c>
      <c r="J3" s="11" t="s">
        <v>6763</v>
      </c>
      <c r="K3" s="11" t="s">
        <v>7140</v>
      </c>
      <c r="L3" s="11" t="s">
        <v>4151</v>
      </c>
      <c r="M3" s="11" t="s">
        <v>6016</v>
      </c>
      <c r="N3" s="11" t="s">
        <v>3797</v>
      </c>
      <c r="O3" s="11" t="s">
        <v>4417</v>
      </c>
      <c r="P3" s="11" t="s">
        <v>3529</v>
      </c>
      <c r="Q3" s="11" t="s">
        <v>5652</v>
      </c>
      <c r="R3" s="11" t="s">
        <v>3788</v>
      </c>
      <c r="S3" s="11" t="s">
        <v>4840</v>
      </c>
      <c r="T3" s="11" t="s">
        <v>6210</v>
      </c>
      <c r="U3" s="11" t="s">
        <v>7396</v>
      </c>
      <c r="V3" s="11" t="s">
        <v>3692</v>
      </c>
      <c r="W3" s="11" t="s">
        <v>5840</v>
      </c>
      <c r="X3" s="11" t="s">
        <v>7405</v>
      </c>
      <c r="Y3" s="11" t="s">
        <v>4910</v>
      </c>
      <c r="Z3" s="11" t="s">
        <v>8262</v>
      </c>
      <c r="AA3" s="11" t="s">
        <v>6041</v>
      </c>
      <c r="AB3" s="11" t="s">
        <v>5469</v>
      </c>
      <c r="AC3" s="11" t="s">
        <v>5527</v>
      </c>
      <c r="AD3" s="11" t="s">
        <v>5512</v>
      </c>
      <c r="AE3" s="11" t="s">
        <v>5795</v>
      </c>
      <c r="AF3" s="11" t="s">
        <v>4483</v>
      </c>
      <c r="AG3" s="11" t="s">
        <v>7192</v>
      </c>
      <c r="AH3" s="11" t="s">
        <v>5012</v>
      </c>
      <c r="AI3" s="11" t="s">
        <v>5521</v>
      </c>
      <c r="AJ3" s="11" t="s">
        <v>6329</v>
      </c>
      <c r="AK3" s="11" t="s">
        <v>1824</v>
      </c>
      <c r="AL3" s="11" t="s">
        <v>7017</v>
      </c>
      <c r="AM3" s="11" t="s">
        <v>7359</v>
      </c>
      <c r="AN3" s="11" t="s">
        <v>4125</v>
      </c>
    </row>
    <row r="4" spans="1:40" x14ac:dyDescent="0.2">
      <c r="A4" s="12">
        <v>1</v>
      </c>
      <c r="B4" s="11" t="s">
        <v>4797</v>
      </c>
      <c r="C4" s="11" t="s">
        <v>8261</v>
      </c>
      <c r="D4" s="11" t="s">
        <v>3684</v>
      </c>
      <c r="E4" s="11" t="s">
        <v>6322</v>
      </c>
      <c r="F4" s="11" t="s">
        <v>4152</v>
      </c>
      <c r="G4" s="11" t="s">
        <v>5614</v>
      </c>
      <c r="H4" s="11" t="s">
        <v>4165</v>
      </c>
      <c r="I4" s="11" t="s">
        <v>6465</v>
      </c>
      <c r="J4" s="11" t="s">
        <v>6380</v>
      </c>
      <c r="K4" s="11" t="s">
        <v>7395</v>
      </c>
      <c r="L4" s="11" t="s">
        <v>8260</v>
      </c>
      <c r="M4" s="11" t="s">
        <v>4717</v>
      </c>
      <c r="N4" s="11" t="s">
        <v>6462</v>
      </c>
      <c r="O4" s="11" t="s">
        <v>5512</v>
      </c>
      <c r="P4" s="11" t="s">
        <v>4159</v>
      </c>
      <c r="Q4" s="11" t="s">
        <v>6775</v>
      </c>
      <c r="R4" s="11" t="s">
        <v>5742</v>
      </c>
      <c r="S4" s="11" t="s">
        <v>4272</v>
      </c>
      <c r="T4" s="11" t="s">
        <v>6668</v>
      </c>
      <c r="U4" s="11" t="s">
        <v>6137</v>
      </c>
      <c r="V4" s="11" t="s">
        <v>5659</v>
      </c>
      <c r="W4" s="11" t="s">
        <v>3663</v>
      </c>
      <c r="X4" s="11" t="s">
        <v>7288</v>
      </c>
      <c r="Y4" s="11" t="s">
        <v>6486</v>
      </c>
      <c r="Z4" s="11" t="s">
        <v>4065</v>
      </c>
      <c r="AA4" s="11" t="s">
        <v>3956</v>
      </c>
      <c r="AB4" s="11" t="s">
        <v>7021</v>
      </c>
      <c r="AC4" s="11" t="s">
        <v>6351</v>
      </c>
      <c r="AD4" s="11" t="s">
        <v>4517</v>
      </c>
      <c r="AE4" s="11" t="s">
        <v>4167</v>
      </c>
      <c r="AF4" s="11" t="s">
        <v>3644</v>
      </c>
      <c r="AG4" s="11" t="s">
        <v>3491</v>
      </c>
      <c r="AH4" s="11" t="s">
        <v>5588</v>
      </c>
      <c r="AI4" s="11" t="s">
        <v>4504</v>
      </c>
      <c r="AJ4" s="11" t="s">
        <v>6655</v>
      </c>
      <c r="AK4" s="11" t="s">
        <v>5527</v>
      </c>
      <c r="AL4" s="11" t="s">
        <v>5167</v>
      </c>
      <c r="AM4" s="11" t="s">
        <v>8259</v>
      </c>
      <c r="AN4" s="11" t="s">
        <v>5920</v>
      </c>
    </row>
    <row r="5" spans="1:40" x14ac:dyDescent="0.2">
      <c r="A5" s="12">
        <v>2</v>
      </c>
      <c r="B5" s="11" t="s">
        <v>6833</v>
      </c>
      <c r="C5" s="11" t="s">
        <v>8258</v>
      </c>
      <c r="D5" s="11" t="s">
        <v>4525</v>
      </c>
      <c r="E5" s="11" t="s">
        <v>6851</v>
      </c>
      <c r="F5" s="11" t="s">
        <v>4000</v>
      </c>
      <c r="G5" s="11" t="s">
        <v>5228</v>
      </c>
      <c r="H5" s="11" t="s">
        <v>5919</v>
      </c>
      <c r="I5" s="11" t="s">
        <v>7856</v>
      </c>
      <c r="J5" s="11" t="s">
        <v>1761</v>
      </c>
      <c r="K5" s="11" t="s">
        <v>7345</v>
      </c>
      <c r="L5" s="11" t="s">
        <v>8257</v>
      </c>
      <c r="M5" s="11" t="s">
        <v>3788</v>
      </c>
      <c r="N5" s="11" t="s">
        <v>5743</v>
      </c>
      <c r="O5" s="11" t="s">
        <v>4512</v>
      </c>
      <c r="P5" s="11" t="s">
        <v>3533</v>
      </c>
      <c r="Q5" s="11" t="s">
        <v>4176</v>
      </c>
      <c r="R5" s="11" t="s">
        <v>6435</v>
      </c>
      <c r="S5" s="11" t="s">
        <v>4483</v>
      </c>
      <c r="T5" s="11" t="s">
        <v>4517</v>
      </c>
      <c r="U5" s="11" t="s">
        <v>7385</v>
      </c>
      <c r="V5" s="11" t="s">
        <v>7308</v>
      </c>
      <c r="W5" s="11" t="s">
        <v>5371</v>
      </c>
      <c r="X5" s="11" t="s">
        <v>6768</v>
      </c>
      <c r="Y5" s="11" t="s">
        <v>4083</v>
      </c>
      <c r="Z5" s="11" t="s">
        <v>3839</v>
      </c>
      <c r="AA5" s="11" t="s">
        <v>4165</v>
      </c>
      <c r="AB5" s="11" t="s">
        <v>6104</v>
      </c>
      <c r="AC5" s="11" t="s">
        <v>7393</v>
      </c>
      <c r="AD5" s="11" t="s">
        <v>4417</v>
      </c>
      <c r="AE5" s="11" t="s">
        <v>5652</v>
      </c>
      <c r="AF5" s="11" t="s">
        <v>4272</v>
      </c>
      <c r="AG5" s="11" t="s">
        <v>7403</v>
      </c>
      <c r="AH5" s="11" t="s">
        <v>5882</v>
      </c>
      <c r="AI5" s="11" t="s">
        <v>4297</v>
      </c>
      <c r="AJ5" s="11" t="s">
        <v>4038</v>
      </c>
      <c r="AK5" s="11" t="s">
        <v>6351</v>
      </c>
      <c r="AL5" s="11" t="s">
        <v>7345</v>
      </c>
      <c r="AM5" s="11" t="s">
        <v>3780</v>
      </c>
      <c r="AN5" s="11" t="s">
        <v>3788</v>
      </c>
    </row>
    <row r="6" spans="1:40" x14ac:dyDescent="0.2">
      <c r="A6" s="12">
        <v>3</v>
      </c>
      <c r="B6" s="11" t="s">
        <v>3744</v>
      </c>
      <c r="C6" s="11" t="s">
        <v>7100</v>
      </c>
      <c r="D6" s="11" t="s">
        <v>4512</v>
      </c>
      <c r="E6" s="11" t="s">
        <v>6003</v>
      </c>
      <c r="F6" s="11" t="s">
        <v>5355</v>
      </c>
      <c r="G6" s="11" t="s">
        <v>6306</v>
      </c>
      <c r="H6" s="11" t="s">
        <v>3874</v>
      </c>
      <c r="I6" s="11" t="s">
        <v>8038</v>
      </c>
      <c r="J6" s="11" t="s">
        <v>5621</v>
      </c>
      <c r="K6" s="11" t="s">
        <v>7051</v>
      </c>
      <c r="L6" s="11" t="s">
        <v>8256</v>
      </c>
      <c r="M6" s="11" t="s">
        <v>5986</v>
      </c>
      <c r="N6" s="11" t="s">
        <v>7357</v>
      </c>
      <c r="O6" s="11" t="s">
        <v>3684</v>
      </c>
      <c r="P6" s="11" t="s">
        <v>4051</v>
      </c>
      <c r="Q6" s="11" t="s">
        <v>4167</v>
      </c>
      <c r="R6" s="11" t="s">
        <v>5936</v>
      </c>
      <c r="S6" s="11" t="s">
        <v>4354</v>
      </c>
      <c r="T6" s="11" t="s">
        <v>4297</v>
      </c>
      <c r="U6" s="11" t="s">
        <v>7067</v>
      </c>
      <c r="V6" s="11" t="s">
        <v>5974</v>
      </c>
      <c r="W6" s="11" t="s">
        <v>4277</v>
      </c>
      <c r="X6" s="11" t="s">
        <v>5388</v>
      </c>
      <c r="Y6" s="11" t="s">
        <v>7259</v>
      </c>
      <c r="Z6" s="11" t="s">
        <v>4114</v>
      </c>
      <c r="AA6" s="11" t="s">
        <v>6316</v>
      </c>
      <c r="AB6" s="11" t="s">
        <v>6089</v>
      </c>
      <c r="AC6" s="11" t="s">
        <v>1759</v>
      </c>
      <c r="AD6" s="11" t="s">
        <v>5521</v>
      </c>
      <c r="AE6" s="11" t="s">
        <v>5736</v>
      </c>
      <c r="AF6" s="11" t="s">
        <v>3744</v>
      </c>
      <c r="AG6" s="11" t="s">
        <v>7394</v>
      </c>
      <c r="AH6" s="11" t="s">
        <v>4870</v>
      </c>
      <c r="AI6" s="11" t="s">
        <v>3684</v>
      </c>
      <c r="AJ6" s="11" t="s">
        <v>4709</v>
      </c>
      <c r="AK6" s="11" t="s">
        <v>6915</v>
      </c>
      <c r="AL6" s="11" t="s">
        <v>7255</v>
      </c>
      <c r="AM6" s="11" t="s">
        <v>5659</v>
      </c>
      <c r="AN6" s="11" t="s">
        <v>4057</v>
      </c>
    </row>
    <row r="7" spans="1:40" x14ac:dyDescent="0.2">
      <c r="A7" s="12">
        <v>4</v>
      </c>
      <c r="B7" s="11" t="s">
        <v>3492</v>
      </c>
      <c r="C7" s="11" t="s">
        <v>8255</v>
      </c>
      <c r="D7" s="11" t="s">
        <v>4297</v>
      </c>
      <c r="E7" s="11" t="s">
        <v>5173</v>
      </c>
      <c r="F7" s="11" t="s">
        <v>7767</v>
      </c>
      <c r="G7" s="11" t="s">
        <v>5069</v>
      </c>
      <c r="H7" s="11" t="s">
        <v>3529</v>
      </c>
      <c r="I7" s="11" t="s">
        <v>7748</v>
      </c>
      <c r="J7" s="11" t="s">
        <v>6379</v>
      </c>
      <c r="K7" s="11" t="s">
        <v>5186</v>
      </c>
      <c r="L7" s="11" t="s">
        <v>8254</v>
      </c>
      <c r="M7" s="11" t="s">
        <v>6143</v>
      </c>
      <c r="N7" s="11" t="s">
        <v>5274</v>
      </c>
      <c r="O7" s="11" t="s">
        <v>4297</v>
      </c>
      <c r="P7" s="11" t="s">
        <v>4735</v>
      </c>
      <c r="Q7" s="11" t="s">
        <v>6284</v>
      </c>
      <c r="R7" s="11" t="s">
        <v>5228</v>
      </c>
      <c r="S7" s="11" t="s">
        <v>5283</v>
      </c>
      <c r="T7" s="11" t="s">
        <v>4512</v>
      </c>
      <c r="U7" s="11" t="s">
        <v>6472</v>
      </c>
      <c r="V7" s="11" t="s">
        <v>7205</v>
      </c>
      <c r="W7" s="11" t="s">
        <v>4535</v>
      </c>
      <c r="X7" s="11" t="s">
        <v>5651</v>
      </c>
      <c r="Y7" s="11" t="s">
        <v>7009</v>
      </c>
      <c r="Z7" s="11" t="s">
        <v>3529</v>
      </c>
      <c r="AA7" s="11" t="s">
        <v>8253</v>
      </c>
      <c r="AB7" s="11" t="s">
        <v>7397</v>
      </c>
      <c r="AC7" s="11" t="s">
        <v>5592</v>
      </c>
      <c r="AD7" s="11" t="s">
        <v>3684</v>
      </c>
      <c r="AE7" s="11" t="s">
        <v>1761</v>
      </c>
      <c r="AF7" s="11" t="s">
        <v>3538</v>
      </c>
      <c r="AG7" s="11" t="s">
        <v>6105</v>
      </c>
      <c r="AH7" s="11" t="s">
        <v>5942</v>
      </c>
      <c r="AI7" s="11" t="s">
        <v>5914</v>
      </c>
      <c r="AJ7" s="11" t="s">
        <v>5484</v>
      </c>
      <c r="AK7" s="11" t="s">
        <v>6201</v>
      </c>
      <c r="AL7" s="11" t="s">
        <v>7395</v>
      </c>
      <c r="AM7" s="11" t="s">
        <v>3737</v>
      </c>
      <c r="AN7" s="11" t="s">
        <v>3644</v>
      </c>
    </row>
    <row r="8" spans="1:40" x14ac:dyDescent="0.2">
      <c r="A8" s="12">
        <v>5</v>
      </c>
      <c r="B8" s="11" t="s">
        <v>6609</v>
      </c>
      <c r="C8" s="11" t="s">
        <v>1859</v>
      </c>
      <c r="D8" s="11" t="s">
        <v>5895</v>
      </c>
      <c r="E8" s="11" t="s">
        <v>6181</v>
      </c>
      <c r="F8" s="11" t="s">
        <v>3609</v>
      </c>
      <c r="G8" s="11" t="s">
        <v>5941</v>
      </c>
      <c r="H8" s="11" t="s">
        <v>6657</v>
      </c>
      <c r="I8" s="11" t="s">
        <v>5169</v>
      </c>
      <c r="J8" s="11" t="s">
        <v>5798</v>
      </c>
      <c r="K8" s="11" t="s">
        <v>7128</v>
      </c>
      <c r="L8" s="11" t="s">
        <v>8252</v>
      </c>
      <c r="M8" s="11" t="s">
        <v>6597</v>
      </c>
      <c r="N8" s="11" t="s">
        <v>6190</v>
      </c>
      <c r="O8" s="11" t="s">
        <v>4477</v>
      </c>
      <c r="P8" s="11" t="s">
        <v>3510</v>
      </c>
      <c r="Q8" s="11" t="s">
        <v>6425</v>
      </c>
      <c r="R8" s="11" t="s">
        <v>5736</v>
      </c>
      <c r="S8" s="11" t="s">
        <v>4496</v>
      </c>
      <c r="T8" s="11" t="s">
        <v>6467</v>
      </c>
      <c r="U8" s="11" t="s">
        <v>7389</v>
      </c>
      <c r="V8" s="11" t="s">
        <v>6462</v>
      </c>
      <c r="W8" s="11" t="s">
        <v>5582</v>
      </c>
      <c r="X8" s="11" t="s">
        <v>4426</v>
      </c>
      <c r="Y8" s="11" t="s">
        <v>6677</v>
      </c>
      <c r="Z8" s="11" t="s">
        <v>4125</v>
      </c>
      <c r="AA8" s="11" t="s">
        <v>6173</v>
      </c>
      <c r="AB8" s="11" t="s">
        <v>7404</v>
      </c>
      <c r="AC8" s="11" t="s">
        <v>1775</v>
      </c>
      <c r="AD8" s="11" t="s">
        <v>4543</v>
      </c>
      <c r="AE8" s="11" t="s">
        <v>4176</v>
      </c>
      <c r="AF8" s="11" t="s">
        <v>4840</v>
      </c>
      <c r="AG8" s="11" t="s">
        <v>4878</v>
      </c>
      <c r="AH8" s="11" t="s">
        <v>4998</v>
      </c>
      <c r="AI8" s="11" t="s">
        <v>4543</v>
      </c>
      <c r="AJ8" s="11" t="s">
        <v>6790</v>
      </c>
      <c r="AK8" s="11" t="s">
        <v>6511</v>
      </c>
      <c r="AL8" s="11" t="s">
        <v>7179</v>
      </c>
      <c r="AM8" s="11" t="s">
        <v>8251</v>
      </c>
      <c r="AN8" s="11" t="s">
        <v>4278</v>
      </c>
    </row>
    <row r="9" spans="1:40" x14ac:dyDescent="0.2">
      <c r="A9" s="12">
        <v>6</v>
      </c>
      <c r="B9" s="11" t="s">
        <v>4038</v>
      </c>
      <c r="C9" s="11" t="s">
        <v>5167</v>
      </c>
      <c r="D9" s="11" t="s">
        <v>4517</v>
      </c>
      <c r="E9" s="11" t="s">
        <v>7340</v>
      </c>
      <c r="F9" s="11" t="s">
        <v>4910</v>
      </c>
      <c r="G9" s="11" t="s">
        <v>7038</v>
      </c>
      <c r="H9" s="11" t="s">
        <v>6775</v>
      </c>
      <c r="I9" s="11" t="s">
        <v>5118</v>
      </c>
      <c r="J9" s="11" t="s">
        <v>6330</v>
      </c>
      <c r="K9" s="11" t="s">
        <v>6764</v>
      </c>
      <c r="L9" s="11" t="s">
        <v>4422</v>
      </c>
      <c r="M9" s="11" t="s">
        <v>5736</v>
      </c>
      <c r="N9" s="11" t="s">
        <v>6253</v>
      </c>
      <c r="O9" s="11" t="s">
        <v>4517</v>
      </c>
      <c r="P9" s="11" t="s">
        <v>3644</v>
      </c>
      <c r="Q9" s="11" t="s">
        <v>5795</v>
      </c>
      <c r="R9" s="11" t="s">
        <v>6274</v>
      </c>
      <c r="S9" s="11" t="s">
        <v>4305</v>
      </c>
      <c r="T9" s="11" t="s">
        <v>5576</v>
      </c>
      <c r="U9" s="11" t="s">
        <v>7390</v>
      </c>
      <c r="V9" s="11" t="s">
        <v>4190</v>
      </c>
      <c r="W9" s="11" t="s">
        <v>2565</v>
      </c>
      <c r="X9" s="11" t="s">
        <v>5745</v>
      </c>
      <c r="Y9" s="11" t="s">
        <v>5826</v>
      </c>
      <c r="Z9" s="11" t="s">
        <v>3538</v>
      </c>
      <c r="AA9" s="11" t="s">
        <v>4088</v>
      </c>
      <c r="AB9" s="11" t="s">
        <v>6655</v>
      </c>
      <c r="AC9" s="11" t="s">
        <v>6059</v>
      </c>
      <c r="AD9" s="11" t="s">
        <v>4525</v>
      </c>
      <c r="AE9" s="11" t="s">
        <v>5228</v>
      </c>
      <c r="AF9" s="11" t="s">
        <v>4735</v>
      </c>
      <c r="AG9" s="11" t="s">
        <v>8250</v>
      </c>
      <c r="AH9" s="11" t="s">
        <v>8249</v>
      </c>
      <c r="AI9" s="11" t="s">
        <v>4547</v>
      </c>
      <c r="AJ9" s="11" t="s">
        <v>4023</v>
      </c>
      <c r="AK9" s="11" t="s">
        <v>6379</v>
      </c>
      <c r="AL9" s="11" t="s">
        <v>4014</v>
      </c>
      <c r="AM9" s="11" t="s">
        <v>8248</v>
      </c>
      <c r="AN9" s="11" t="s">
        <v>4305</v>
      </c>
    </row>
    <row r="10" spans="1:40" x14ac:dyDescent="0.2">
      <c r="A10" s="12">
        <v>7</v>
      </c>
      <c r="B10" s="11" t="s">
        <v>6828</v>
      </c>
      <c r="C10" s="11" t="s">
        <v>7306</v>
      </c>
      <c r="D10" s="11" t="s">
        <v>4477</v>
      </c>
      <c r="E10" s="11" t="s">
        <v>6922</v>
      </c>
      <c r="F10" s="11" t="s">
        <v>5732</v>
      </c>
      <c r="G10" s="11" t="s">
        <v>5624</v>
      </c>
      <c r="H10" s="11" t="s">
        <v>5974</v>
      </c>
      <c r="I10" s="11" t="s">
        <v>7902</v>
      </c>
      <c r="J10" s="11" t="s">
        <v>5652</v>
      </c>
      <c r="K10" s="11" t="s">
        <v>6814</v>
      </c>
      <c r="L10" s="11" t="s">
        <v>7972</v>
      </c>
      <c r="M10" s="11" t="s">
        <v>5377</v>
      </c>
      <c r="N10" s="11" t="s">
        <v>6313</v>
      </c>
      <c r="O10" s="11" t="s">
        <v>4525</v>
      </c>
      <c r="P10" s="11" t="s">
        <v>5169</v>
      </c>
      <c r="Q10" s="11" t="s">
        <v>5727</v>
      </c>
      <c r="R10" s="11" t="s">
        <v>4081</v>
      </c>
      <c r="S10" s="11" t="s">
        <v>6419</v>
      </c>
      <c r="T10" s="11" t="s">
        <v>5980</v>
      </c>
      <c r="U10" s="11" t="s">
        <v>6415</v>
      </c>
      <c r="V10" s="11" t="s">
        <v>5235</v>
      </c>
      <c r="W10" s="11" t="s">
        <v>8168</v>
      </c>
      <c r="X10" s="11" t="s">
        <v>3867</v>
      </c>
      <c r="Y10" s="11" t="s">
        <v>5094</v>
      </c>
      <c r="Z10" s="11" t="s">
        <v>8247</v>
      </c>
      <c r="AA10" s="11" t="s">
        <v>6719</v>
      </c>
      <c r="AB10" s="11" t="s">
        <v>1767</v>
      </c>
      <c r="AC10" s="11" t="s">
        <v>6005</v>
      </c>
      <c r="AD10" s="11" t="s">
        <v>6281</v>
      </c>
      <c r="AE10" s="11" t="s">
        <v>5742</v>
      </c>
      <c r="AF10" s="11" t="s">
        <v>4278</v>
      </c>
      <c r="AG10" s="11" t="s">
        <v>4052</v>
      </c>
      <c r="AH10" s="11" t="s">
        <v>5066</v>
      </c>
      <c r="AI10" s="11" t="s">
        <v>4517</v>
      </c>
      <c r="AJ10" s="11" t="s">
        <v>6313</v>
      </c>
      <c r="AK10" s="11" t="s">
        <v>7200</v>
      </c>
      <c r="AL10" s="11" t="s">
        <v>4352</v>
      </c>
      <c r="AM10" s="11" t="s">
        <v>8246</v>
      </c>
      <c r="AN10" s="11" t="s">
        <v>4717</v>
      </c>
    </row>
    <row r="11" spans="1:40" x14ac:dyDescent="0.2">
      <c r="A11" s="12">
        <v>8</v>
      </c>
      <c r="B11" s="11" t="s">
        <v>7701</v>
      </c>
      <c r="C11" s="11" t="s">
        <v>4531</v>
      </c>
      <c r="D11" s="11" t="s">
        <v>5576</v>
      </c>
      <c r="E11" s="11" t="s">
        <v>7401</v>
      </c>
      <c r="F11" s="11" t="s">
        <v>5659</v>
      </c>
      <c r="G11" s="11" t="s">
        <v>6266</v>
      </c>
      <c r="H11" s="11" t="s">
        <v>4250</v>
      </c>
      <c r="I11" s="11" t="s">
        <v>4687</v>
      </c>
      <c r="J11" s="11" t="s">
        <v>6425</v>
      </c>
      <c r="K11" s="11" t="s">
        <v>4949</v>
      </c>
      <c r="L11" s="11" t="s">
        <v>6053</v>
      </c>
      <c r="M11" s="11" t="s">
        <v>5750</v>
      </c>
      <c r="N11" s="11" t="s">
        <v>4425</v>
      </c>
      <c r="O11" s="11" t="s">
        <v>4504</v>
      </c>
      <c r="P11" s="11" t="s">
        <v>3611</v>
      </c>
      <c r="Q11" s="11" t="s">
        <v>6722</v>
      </c>
      <c r="R11" s="11" t="s">
        <v>4483</v>
      </c>
      <c r="S11" s="11" t="s">
        <v>4979</v>
      </c>
      <c r="T11" s="11" t="s">
        <v>4547</v>
      </c>
      <c r="U11" s="11" t="s">
        <v>7357</v>
      </c>
      <c r="V11" s="11" t="s">
        <v>6251</v>
      </c>
      <c r="W11" s="11" t="s">
        <v>3911</v>
      </c>
      <c r="X11" s="11" t="s">
        <v>7113</v>
      </c>
      <c r="Y11" s="11" t="s">
        <v>6678</v>
      </c>
      <c r="Z11" s="11" t="s">
        <v>4735</v>
      </c>
      <c r="AA11" s="11" t="s">
        <v>6260</v>
      </c>
      <c r="AB11" s="11" t="s">
        <v>5588</v>
      </c>
      <c r="AC11" s="11" t="s">
        <v>6511</v>
      </c>
      <c r="AD11" s="11" t="s">
        <v>4504</v>
      </c>
      <c r="AE11" s="11" t="s">
        <v>5936</v>
      </c>
      <c r="AF11" s="11" t="s">
        <v>4051</v>
      </c>
      <c r="AG11" s="11" t="s">
        <v>4598</v>
      </c>
      <c r="AH11" s="11" t="s">
        <v>6733</v>
      </c>
      <c r="AI11" s="11" t="s">
        <v>4417</v>
      </c>
      <c r="AJ11" s="11" t="s">
        <v>7112</v>
      </c>
      <c r="AK11" s="11" t="s">
        <v>1775</v>
      </c>
      <c r="AL11" s="11" t="s">
        <v>6088</v>
      </c>
      <c r="AM11" s="11" t="s">
        <v>5355</v>
      </c>
      <c r="AN11" s="11" t="s">
        <v>4735</v>
      </c>
    </row>
    <row r="12" spans="1:40" x14ac:dyDescent="0.2">
      <c r="A12" s="12">
        <v>9</v>
      </c>
      <c r="B12" s="11" t="s">
        <v>4824</v>
      </c>
      <c r="C12" s="11" t="s">
        <v>6836</v>
      </c>
      <c r="D12" s="11" t="s">
        <v>5303</v>
      </c>
      <c r="E12" s="11" t="s">
        <v>4961</v>
      </c>
      <c r="F12" s="11" t="s">
        <v>3590</v>
      </c>
      <c r="G12" s="11" t="s">
        <v>6848</v>
      </c>
      <c r="H12" s="11" t="s">
        <v>5951</v>
      </c>
      <c r="I12" s="11" t="s">
        <v>7243</v>
      </c>
      <c r="J12" s="11" t="s">
        <v>6118</v>
      </c>
      <c r="K12" s="11" t="s">
        <v>6088</v>
      </c>
      <c r="L12" s="11" t="s">
        <v>8245</v>
      </c>
      <c r="M12" s="11" t="s">
        <v>6162</v>
      </c>
      <c r="N12" s="11" t="s">
        <v>4057</v>
      </c>
      <c r="O12" s="11" t="s">
        <v>6467</v>
      </c>
      <c r="P12" s="11" t="s">
        <v>4807</v>
      </c>
      <c r="Q12" s="11" t="s">
        <v>5748</v>
      </c>
      <c r="R12" s="11" t="s">
        <v>4496</v>
      </c>
      <c r="S12" s="11" t="s">
        <v>5165</v>
      </c>
      <c r="T12" s="11" t="s">
        <v>5985</v>
      </c>
      <c r="U12" s="11" t="s">
        <v>4601</v>
      </c>
      <c r="V12" s="11" t="s">
        <v>6044</v>
      </c>
      <c r="W12" s="11" t="s">
        <v>6153</v>
      </c>
      <c r="X12" s="11" t="s">
        <v>6604</v>
      </c>
      <c r="Y12" s="11" t="s">
        <v>8125</v>
      </c>
      <c r="Z12" s="11" t="s">
        <v>5538</v>
      </c>
      <c r="AA12" s="11" t="s">
        <v>4448</v>
      </c>
      <c r="AB12" s="11" t="s">
        <v>5634</v>
      </c>
      <c r="AC12" s="11" t="s">
        <v>6306</v>
      </c>
      <c r="AD12" s="11" t="s">
        <v>4297</v>
      </c>
      <c r="AE12" s="11" t="s">
        <v>7245</v>
      </c>
      <c r="AF12" s="11" t="s">
        <v>4125</v>
      </c>
      <c r="AG12" s="11" t="s">
        <v>3549</v>
      </c>
      <c r="AH12" s="11" t="s">
        <v>6953</v>
      </c>
      <c r="AI12" s="11" t="s">
        <v>4408</v>
      </c>
      <c r="AJ12" s="11" t="s">
        <v>5901</v>
      </c>
      <c r="AK12" s="11" t="s">
        <v>6005</v>
      </c>
      <c r="AL12" s="11" t="s">
        <v>6305</v>
      </c>
      <c r="AM12" s="11" t="s">
        <v>8244</v>
      </c>
      <c r="AN12" s="11" t="s">
        <v>3744</v>
      </c>
    </row>
    <row r="13" spans="1:40" x14ac:dyDescent="0.2">
      <c r="A13" s="12">
        <v>10</v>
      </c>
      <c r="B13" s="11" t="s">
        <v>8008</v>
      </c>
      <c r="C13" s="11" t="s">
        <v>6141</v>
      </c>
      <c r="D13" s="11" t="s">
        <v>4398</v>
      </c>
      <c r="E13" s="11" t="s">
        <v>4656</v>
      </c>
      <c r="F13" s="11" t="s">
        <v>6426</v>
      </c>
      <c r="G13" s="11" t="s">
        <v>4966</v>
      </c>
      <c r="H13" s="11" t="s">
        <v>5815</v>
      </c>
      <c r="I13" s="11" t="s">
        <v>7784</v>
      </c>
      <c r="J13" s="11" t="s">
        <v>6781</v>
      </c>
      <c r="K13" s="11" t="s">
        <v>4014</v>
      </c>
      <c r="L13" s="11" t="s">
        <v>8243</v>
      </c>
      <c r="M13" s="11" t="s">
        <v>6020</v>
      </c>
      <c r="N13" s="11" t="s">
        <v>7521</v>
      </c>
      <c r="O13" s="11" t="s">
        <v>4408</v>
      </c>
      <c r="P13" s="11" t="s">
        <v>3538</v>
      </c>
      <c r="Q13" s="11" t="s">
        <v>6755</v>
      </c>
      <c r="R13" s="11" t="s">
        <v>5834</v>
      </c>
      <c r="S13" s="11" t="s">
        <v>5251</v>
      </c>
      <c r="T13" s="11" t="s">
        <v>3919</v>
      </c>
      <c r="U13" s="11" t="s">
        <v>5641</v>
      </c>
      <c r="V13" s="11" t="s">
        <v>5949</v>
      </c>
      <c r="W13" s="11" t="s">
        <v>6689</v>
      </c>
      <c r="X13" s="11" t="s">
        <v>6997</v>
      </c>
      <c r="Y13" s="11" t="s">
        <v>6313</v>
      </c>
      <c r="Z13" s="11" t="s">
        <v>4051</v>
      </c>
      <c r="AA13" s="11" t="s">
        <v>3601</v>
      </c>
      <c r="AB13" s="11" t="s">
        <v>4093</v>
      </c>
      <c r="AC13" s="11" t="s">
        <v>7080</v>
      </c>
      <c r="AD13" s="11" t="s">
        <v>5914</v>
      </c>
      <c r="AE13" s="11" t="s">
        <v>5605</v>
      </c>
      <c r="AF13" s="11" t="s">
        <v>5517</v>
      </c>
      <c r="AG13" s="11" t="s">
        <v>6536</v>
      </c>
      <c r="AH13" s="11" t="s">
        <v>8242</v>
      </c>
      <c r="AI13" s="11" t="s">
        <v>6210</v>
      </c>
      <c r="AJ13" s="11" t="s">
        <v>7014</v>
      </c>
      <c r="AK13" s="11" t="s">
        <v>1816</v>
      </c>
      <c r="AL13" s="11" t="s">
        <v>5990</v>
      </c>
      <c r="AM13" s="11" t="s">
        <v>4303</v>
      </c>
      <c r="AN13" s="11" t="s">
        <v>5517</v>
      </c>
    </row>
    <row r="14" spans="1:40" x14ac:dyDescent="0.2">
      <c r="A14" s="12">
        <v>11</v>
      </c>
      <c r="B14" s="11" t="s">
        <v>5813</v>
      </c>
      <c r="C14" s="11" t="s">
        <v>6920</v>
      </c>
      <c r="D14" s="11" t="s">
        <v>4543</v>
      </c>
      <c r="E14" s="11" t="s">
        <v>4077</v>
      </c>
      <c r="F14" s="11" t="s">
        <v>4747</v>
      </c>
      <c r="G14" s="11" t="s">
        <v>3654</v>
      </c>
      <c r="H14" s="11" t="s">
        <v>1946</v>
      </c>
      <c r="I14" s="11" t="s">
        <v>4321</v>
      </c>
      <c r="J14" s="11" t="s">
        <v>6556</v>
      </c>
      <c r="K14" s="11" t="s">
        <v>6305</v>
      </c>
      <c r="L14" s="11" t="s">
        <v>8241</v>
      </c>
      <c r="M14" s="11" t="s">
        <v>5823</v>
      </c>
      <c r="N14" s="11" t="s">
        <v>6495</v>
      </c>
      <c r="O14" s="11" t="s">
        <v>5576</v>
      </c>
      <c r="P14" s="11" t="s">
        <v>5517</v>
      </c>
      <c r="Q14" s="11" t="s">
        <v>3666</v>
      </c>
      <c r="R14" s="11" t="s">
        <v>3598</v>
      </c>
      <c r="S14" s="11" t="s">
        <v>4038</v>
      </c>
      <c r="T14" s="11" t="s">
        <v>4417</v>
      </c>
      <c r="U14" s="11" t="s">
        <v>6373</v>
      </c>
      <c r="V14" s="11" t="s">
        <v>6253</v>
      </c>
      <c r="W14" s="11" t="s">
        <v>6279</v>
      </c>
      <c r="X14" s="11" t="s">
        <v>5585</v>
      </c>
      <c r="Y14" s="11" t="s">
        <v>7373</v>
      </c>
      <c r="Z14" s="11" t="s">
        <v>5169</v>
      </c>
      <c r="AA14" s="11" t="s">
        <v>7750</v>
      </c>
      <c r="AB14" s="11" t="s">
        <v>4670</v>
      </c>
      <c r="AC14" s="11" t="s">
        <v>6485</v>
      </c>
      <c r="AD14" s="11" t="s">
        <v>4408</v>
      </c>
      <c r="AE14" s="11" t="s">
        <v>5185</v>
      </c>
      <c r="AF14" s="11" t="s">
        <v>4496</v>
      </c>
      <c r="AG14" s="11" t="s">
        <v>7396</v>
      </c>
      <c r="AH14" s="11" t="s">
        <v>8209</v>
      </c>
      <c r="AI14" s="11" t="s">
        <v>4525</v>
      </c>
      <c r="AJ14" s="11" t="s">
        <v>5734</v>
      </c>
      <c r="AK14" s="11" t="s">
        <v>6100</v>
      </c>
      <c r="AL14" s="11" t="s">
        <v>6804</v>
      </c>
      <c r="AM14" s="11" t="s">
        <v>5600</v>
      </c>
      <c r="AN14" s="11" t="s">
        <v>4083</v>
      </c>
    </row>
    <row r="15" spans="1:40" x14ac:dyDescent="0.2">
      <c r="A15" s="12">
        <v>12</v>
      </c>
      <c r="B15" s="11" t="s">
        <v>6909</v>
      </c>
      <c r="C15" s="11" t="s">
        <v>1878</v>
      </c>
      <c r="D15" s="11" t="s">
        <v>5572</v>
      </c>
      <c r="E15" s="11" t="s">
        <v>6236</v>
      </c>
      <c r="F15" s="11" t="s">
        <v>6459</v>
      </c>
      <c r="G15" s="11" t="s">
        <v>6901</v>
      </c>
      <c r="H15" s="11" t="s">
        <v>6755</v>
      </c>
      <c r="I15" s="11" t="s">
        <v>6398</v>
      </c>
      <c r="J15" s="11" t="s">
        <v>6658</v>
      </c>
      <c r="K15" s="11" t="s">
        <v>5533</v>
      </c>
      <c r="L15" s="11" t="s">
        <v>5098</v>
      </c>
      <c r="M15" s="11" t="s">
        <v>4865</v>
      </c>
      <c r="N15" s="11" t="s">
        <v>7950</v>
      </c>
      <c r="O15" s="11" t="s">
        <v>5895</v>
      </c>
      <c r="P15" s="11" t="s">
        <v>6167</v>
      </c>
      <c r="Q15" s="11" t="s">
        <v>4415</v>
      </c>
      <c r="R15" s="11" t="s">
        <v>7204</v>
      </c>
      <c r="S15" s="11" t="s">
        <v>4065</v>
      </c>
      <c r="T15" s="11" t="s">
        <v>5521</v>
      </c>
      <c r="U15" s="11" t="s">
        <v>7398</v>
      </c>
      <c r="V15" s="11" t="s">
        <v>5882</v>
      </c>
      <c r="W15" s="11" t="s">
        <v>1968</v>
      </c>
      <c r="X15" s="11" t="s">
        <v>5610</v>
      </c>
      <c r="Y15" s="11" t="s">
        <v>7628</v>
      </c>
      <c r="Z15" s="11" t="s">
        <v>4501</v>
      </c>
      <c r="AA15" s="11" t="s">
        <v>5772</v>
      </c>
      <c r="AB15" s="11" t="s">
        <v>4354</v>
      </c>
      <c r="AC15" s="11" t="s">
        <v>4961</v>
      </c>
      <c r="AD15" s="11" t="s">
        <v>5895</v>
      </c>
      <c r="AE15" s="11" t="s">
        <v>5881</v>
      </c>
      <c r="AF15" s="11" t="s">
        <v>4065</v>
      </c>
      <c r="AG15" s="11" t="s">
        <v>6744</v>
      </c>
      <c r="AH15" s="11" t="s">
        <v>3960</v>
      </c>
      <c r="AI15" s="11" t="s">
        <v>6971</v>
      </c>
      <c r="AJ15" s="11" t="s">
        <v>6809</v>
      </c>
      <c r="AK15" s="11" t="s">
        <v>4758</v>
      </c>
      <c r="AL15" s="11" t="s">
        <v>7165</v>
      </c>
      <c r="AM15" s="11" t="s">
        <v>3813</v>
      </c>
      <c r="AN15" s="11" t="s">
        <v>4697</v>
      </c>
    </row>
    <row r="16" spans="1:40" x14ac:dyDescent="0.2">
      <c r="A16" s="12">
        <v>13</v>
      </c>
      <c r="B16" s="11" t="s">
        <v>4653</v>
      </c>
      <c r="C16" s="11" t="s">
        <v>5803</v>
      </c>
      <c r="D16" s="11" t="s">
        <v>4408</v>
      </c>
      <c r="E16" s="11" t="s">
        <v>4303</v>
      </c>
      <c r="F16" s="11" t="s">
        <v>6455</v>
      </c>
      <c r="G16" s="11" t="s">
        <v>4002</v>
      </c>
      <c r="H16" s="11" t="s">
        <v>4065</v>
      </c>
      <c r="I16" s="11" t="s">
        <v>8082</v>
      </c>
      <c r="J16" s="11" t="s">
        <v>6013</v>
      </c>
      <c r="K16" s="11" t="s">
        <v>7065</v>
      </c>
      <c r="L16" s="11" t="s">
        <v>8240</v>
      </c>
      <c r="M16" s="11" t="s">
        <v>5742</v>
      </c>
      <c r="N16" s="11" t="s">
        <v>4773</v>
      </c>
      <c r="O16" s="11" t="s">
        <v>4543</v>
      </c>
      <c r="P16" s="11" t="s">
        <v>4664</v>
      </c>
      <c r="Q16" s="11" t="s">
        <v>3922</v>
      </c>
      <c r="R16" s="11" t="s">
        <v>3984</v>
      </c>
      <c r="S16" s="11" t="s">
        <v>5544</v>
      </c>
      <c r="T16" s="11" t="s">
        <v>7609</v>
      </c>
      <c r="U16" s="11" t="s">
        <v>7326</v>
      </c>
      <c r="V16" s="11" t="s">
        <v>6448</v>
      </c>
      <c r="W16" s="11" t="s">
        <v>6667</v>
      </c>
      <c r="X16" s="11" t="s">
        <v>5958</v>
      </c>
      <c r="Y16" s="11" t="s">
        <v>6811</v>
      </c>
      <c r="Z16" s="11" t="s">
        <v>4278</v>
      </c>
      <c r="AA16" s="11" t="s">
        <v>6031</v>
      </c>
      <c r="AB16" s="11" t="s">
        <v>6626</v>
      </c>
      <c r="AC16" s="11" t="s">
        <v>5596</v>
      </c>
      <c r="AD16" s="11" t="s">
        <v>4547</v>
      </c>
      <c r="AE16" s="11" t="s">
        <v>7272</v>
      </c>
      <c r="AF16" s="11" t="s">
        <v>6022</v>
      </c>
      <c r="AG16" s="11" t="s">
        <v>6651</v>
      </c>
      <c r="AH16" s="11" t="s">
        <v>8239</v>
      </c>
      <c r="AI16" s="11" t="s">
        <v>5512</v>
      </c>
      <c r="AJ16" s="11" t="s">
        <v>4354</v>
      </c>
      <c r="AK16" s="11" t="s">
        <v>6485</v>
      </c>
      <c r="AL16" s="11" t="s">
        <v>6445</v>
      </c>
      <c r="AM16" s="11" t="s">
        <v>8238</v>
      </c>
      <c r="AN16" s="11" t="s">
        <v>3488</v>
      </c>
    </row>
    <row r="17" spans="1:40" x14ac:dyDescent="0.2">
      <c r="A17" s="12">
        <v>14</v>
      </c>
      <c r="B17" s="11" t="s">
        <v>4195</v>
      </c>
      <c r="C17" s="11" t="s">
        <v>5879</v>
      </c>
      <c r="D17" s="11" t="s">
        <v>3919</v>
      </c>
      <c r="E17" s="11" t="s">
        <v>5915</v>
      </c>
      <c r="F17" s="11" t="s">
        <v>7985</v>
      </c>
      <c r="G17" s="11" t="s">
        <v>4015</v>
      </c>
      <c r="H17" s="11" t="s">
        <v>4189</v>
      </c>
      <c r="I17" s="11" t="s">
        <v>7757</v>
      </c>
      <c r="J17" s="11" t="s">
        <v>4214</v>
      </c>
      <c r="K17" s="11" t="s">
        <v>7179</v>
      </c>
      <c r="L17" s="11" t="s">
        <v>4464</v>
      </c>
      <c r="M17" s="11" t="s">
        <v>5346</v>
      </c>
      <c r="N17" s="11" t="s">
        <v>8237</v>
      </c>
      <c r="O17" s="11" t="s">
        <v>4547</v>
      </c>
      <c r="P17" s="11" t="s">
        <v>5923</v>
      </c>
      <c r="Q17" s="11" t="s">
        <v>6121</v>
      </c>
      <c r="R17" s="11" t="s">
        <v>7142</v>
      </c>
      <c r="S17" s="11" t="s">
        <v>3744</v>
      </c>
      <c r="T17" s="11" t="s">
        <v>4306</v>
      </c>
      <c r="U17" s="11" t="s">
        <v>7337</v>
      </c>
      <c r="V17" s="11" t="s">
        <v>7906</v>
      </c>
      <c r="W17" s="11" t="s">
        <v>8236</v>
      </c>
      <c r="X17" s="11" t="s">
        <v>6115</v>
      </c>
      <c r="Y17" s="11" t="s">
        <v>4818</v>
      </c>
      <c r="Z17" s="11" t="s">
        <v>4443</v>
      </c>
      <c r="AA17" s="11" t="s">
        <v>5837</v>
      </c>
      <c r="AB17" s="11" t="s">
        <v>4038</v>
      </c>
      <c r="AC17" s="11" t="s">
        <v>7200</v>
      </c>
      <c r="AD17" s="11" t="s">
        <v>6763</v>
      </c>
      <c r="AE17" s="11" t="s">
        <v>5583</v>
      </c>
      <c r="AF17" s="11" t="s">
        <v>5538</v>
      </c>
      <c r="AG17" s="11" t="s">
        <v>6137</v>
      </c>
      <c r="AH17" s="11" t="s">
        <v>6426</v>
      </c>
      <c r="AI17" s="11" t="s">
        <v>5895</v>
      </c>
      <c r="AJ17" s="11" t="s">
        <v>7124</v>
      </c>
      <c r="AK17" s="11" t="s">
        <v>7339</v>
      </c>
      <c r="AL17" s="11" t="s">
        <v>6728</v>
      </c>
      <c r="AM17" s="11" t="s">
        <v>6626</v>
      </c>
      <c r="AN17" s="11" t="s">
        <v>3834</v>
      </c>
    </row>
    <row r="18" spans="1:40" x14ac:dyDescent="0.2">
      <c r="A18" s="12">
        <v>15</v>
      </c>
      <c r="B18" s="11" t="s">
        <v>4102</v>
      </c>
      <c r="C18" s="11" t="s">
        <v>4793</v>
      </c>
      <c r="D18" s="11" t="s">
        <v>6467</v>
      </c>
      <c r="E18" s="11" t="s">
        <v>7314</v>
      </c>
      <c r="F18" s="11" t="s">
        <v>4272</v>
      </c>
      <c r="G18" s="11" t="s">
        <v>6083</v>
      </c>
      <c r="H18" s="11" t="s">
        <v>6688</v>
      </c>
      <c r="I18" s="11" t="s">
        <v>4065</v>
      </c>
      <c r="J18" s="11" t="s">
        <v>5780</v>
      </c>
      <c r="K18" s="11" t="s">
        <v>7267</v>
      </c>
      <c r="L18" s="11" t="s">
        <v>8235</v>
      </c>
      <c r="M18" s="11" t="s">
        <v>5834</v>
      </c>
      <c r="N18" s="11" t="s">
        <v>4886</v>
      </c>
      <c r="O18" s="11" t="s">
        <v>5521</v>
      </c>
      <c r="P18" s="11" t="s">
        <v>5891</v>
      </c>
      <c r="Q18" s="11" t="s">
        <v>6013</v>
      </c>
      <c r="R18" s="11" t="s">
        <v>5920</v>
      </c>
      <c r="S18" s="11" t="s">
        <v>6692</v>
      </c>
      <c r="T18" s="11" t="s">
        <v>5807</v>
      </c>
      <c r="U18" s="11" t="s">
        <v>6085</v>
      </c>
      <c r="V18" s="11" t="s">
        <v>8234</v>
      </c>
      <c r="W18" s="11" t="s">
        <v>4077</v>
      </c>
      <c r="X18" s="11" t="s">
        <v>4176</v>
      </c>
      <c r="Y18" s="11" t="s">
        <v>8233</v>
      </c>
      <c r="Z18" s="11" t="s">
        <v>3744</v>
      </c>
      <c r="AA18" s="11" t="s">
        <v>5807</v>
      </c>
      <c r="AB18" s="11" t="s">
        <v>6289</v>
      </c>
      <c r="AC18" s="11" t="s">
        <v>7300</v>
      </c>
      <c r="AD18" s="11" t="s">
        <v>4512</v>
      </c>
      <c r="AE18" s="11" t="s">
        <v>5676</v>
      </c>
      <c r="AF18" s="11" t="s">
        <v>5544</v>
      </c>
      <c r="AG18" s="11" t="s">
        <v>8232</v>
      </c>
      <c r="AH18" s="11" t="s">
        <v>7318</v>
      </c>
      <c r="AI18" s="11" t="s">
        <v>6467</v>
      </c>
      <c r="AJ18" s="11" t="s">
        <v>6289</v>
      </c>
      <c r="AK18" s="11" t="s">
        <v>5748</v>
      </c>
      <c r="AL18" s="11" t="s">
        <v>7140</v>
      </c>
      <c r="AM18" s="11" t="s">
        <v>8231</v>
      </c>
      <c r="AN18" s="11" t="s">
        <v>5493</v>
      </c>
    </row>
    <row r="19" spans="1:40" x14ac:dyDescent="0.2">
      <c r="A19" s="12">
        <v>16</v>
      </c>
      <c r="B19" s="11" t="s">
        <v>3726</v>
      </c>
      <c r="C19" s="11" t="s">
        <v>7135</v>
      </c>
      <c r="D19" s="11" t="s">
        <v>5587</v>
      </c>
      <c r="E19" s="11" t="s">
        <v>1820</v>
      </c>
      <c r="F19" s="11" t="s">
        <v>4278</v>
      </c>
      <c r="G19" s="11" t="s">
        <v>7776</v>
      </c>
      <c r="H19" s="11" t="s">
        <v>7319</v>
      </c>
      <c r="I19" s="11" t="s">
        <v>5520</v>
      </c>
      <c r="J19" s="11" t="s">
        <v>6767</v>
      </c>
      <c r="K19" s="11" t="s">
        <v>6147</v>
      </c>
      <c r="L19" s="11" t="s">
        <v>5494</v>
      </c>
      <c r="M19" s="11" t="s">
        <v>5707</v>
      </c>
      <c r="N19" s="11" t="s">
        <v>6651</v>
      </c>
      <c r="O19" s="11" t="s">
        <v>3919</v>
      </c>
      <c r="P19" s="11" t="s">
        <v>4797</v>
      </c>
      <c r="Q19" s="11" t="s">
        <v>6433</v>
      </c>
      <c r="R19" s="11" t="s">
        <v>4599</v>
      </c>
      <c r="S19" s="11" t="s">
        <v>4797</v>
      </c>
      <c r="T19" s="11" t="s">
        <v>3524</v>
      </c>
      <c r="U19" s="11" t="s">
        <v>7349</v>
      </c>
      <c r="V19" s="11" t="s">
        <v>8230</v>
      </c>
      <c r="W19" s="11" t="s">
        <v>8229</v>
      </c>
      <c r="X19" s="11" t="s">
        <v>6408</v>
      </c>
      <c r="Y19" s="11" t="s">
        <v>8228</v>
      </c>
      <c r="Z19" s="11" t="s">
        <v>6781</v>
      </c>
      <c r="AA19" s="11" t="s">
        <v>8227</v>
      </c>
      <c r="AB19" s="11" t="s">
        <v>7338</v>
      </c>
      <c r="AC19" s="11" t="s">
        <v>5708</v>
      </c>
      <c r="AD19" s="11" t="s">
        <v>5934</v>
      </c>
      <c r="AE19" s="11" t="s">
        <v>6013</v>
      </c>
      <c r="AF19" s="11" t="s">
        <v>3529</v>
      </c>
      <c r="AG19" s="11" t="s">
        <v>7398</v>
      </c>
      <c r="AH19" s="11" t="s">
        <v>8226</v>
      </c>
      <c r="AI19" s="11" t="s">
        <v>4512</v>
      </c>
      <c r="AJ19" s="11" t="s">
        <v>8225</v>
      </c>
      <c r="AK19" s="11" t="s">
        <v>6763</v>
      </c>
      <c r="AL19" s="11" t="s">
        <v>3784</v>
      </c>
      <c r="AM19" s="11" t="s">
        <v>7245</v>
      </c>
      <c r="AN19" s="11" t="s">
        <v>4687</v>
      </c>
    </row>
    <row r="20" spans="1:40" x14ac:dyDescent="0.2">
      <c r="A20" s="12">
        <v>17</v>
      </c>
      <c r="B20" s="11" t="s">
        <v>4599</v>
      </c>
      <c r="C20" s="11" t="s">
        <v>3978</v>
      </c>
      <c r="D20" s="11" t="s">
        <v>5490</v>
      </c>
      <c r="E20" s="11" t="s">
        <v>7214</v>
      </c>
      <c r="F20" s="11" t="s">
        <v>5431</v>
      </c>
      <c r="G20" s="11" t="s">
        <v>7136</v>
      </c>
      <c r="H20" s="11" t="s">
        <v>4797</v>
      </c>
      <c r="I20" s="11" t="s">
        <v>5963</v>
      </c>
      <c r="J20" s="11" t="s">
        <v>5367</v>
      </c>
      <c r="K20" s="11" t="s">
        <v>6021</v>
      </c>
      <c r="L20" s="11" t="s">
        <v>4527</v>
      </c>
      <c r="M20" s="11" t="s">
        <v>6323</v>
      </c>
      <c r="N20" s="11" t="s">
        <v>5811</v>
      </c>
      <c r="O20" s="11" t="s">
        <v>5587</v>
      </c>
      <c r="P20" s="11" t="s">
        <v>3929</v>
      </c>
      <c r="Q20" s="11" t="s">
        <v>4160</v>
      </c>
      <c r="R20" s="11" t="s">
        <v>3935</v>
      </c>
      <c r="S20" s="11" t="s">
        <v>3598</v>
      </c>
      <c r="T20" s="11" t="s">
        <v>6225</v>
      </c>
      <c r="U20" s="11" t="s">
        <v>5642</v>
      </c>
      <c r="V20" s="11" t="s">
        <v>6196</v>
      </c>
      <c r="W20" s="11" t="s">
        <v>7332</v>
      </c>
      <c r="X20" s="11" t="s">
        <v>7310</v>
      </c>
      <c r="Y20" s="11" t="s">
        <v>6942</v>
      </c>
      <c r="Z20" s="11" t="s">
        <v>8064</v>
      </c>
      <c r="AA20" s="11" t="s">
        <v>6945</v>
      </c>
      <c r="AB20" s="11" t="s">
        <v>6895</v>
      </c>
      <c r="AC20" s="11" t="s">
        <v>5786</v>
      </c>
      <c r="AD20" s="11" t="s">
        <v>6467</v>
      </c>
      <c r="AE20" s="11" t="s">
        <v>6435</v>
      </c>
      <c r="AF20" s="11" t="s">
        <v>4195</v>
      </c>
      <c r="AG20" s="11" t="s">
        <v>7353</v>
      </c>
      <c r="AH20" s="11" t="s">
        <v>6020</v>
      </c>
      <c r="AI20" s="11" t="s">
        <v>4533</v>
      </c>
      <c r="AJ20" s="11" t="s">
        <v>6438</v>
      </c>
      <c r="AK20" s="11" t="s">
        <v>6425</v>
      </c>
      <c r="AL20" s="11" t="s">
        <v>6764</v>
      </c>
      <c r="AM20" s="11" t="s">
        <v>6224</v>
      </c>
      <c r="AN20" s="11" t="s">
        <v>3874</v>
      </c>
    </row>
    <row r="21" spans="1:40" x14ac:dyDescent="0.2">
      <c r="A21" s="12">
        <v>18</v>
      </c>
      <c r="B21" s="11" t="s">
        <v>4023</v>
      </c>
      <c r="C21" s="11" t="s">
        <v>7165</v>
      </c>
      <c r="D21" s="11" t="s">
        <v>4306</v>
      </c>
      <c r="E21" s="11" t="s">
        <v>6568</v>
      </c>
      <c r="F21" s="11" t="s">
        <v>6484</v>
      </c>
      <c r="G21" s="11" t="s">
        <v>6049</v>
      </c>
      <c r="H21" s="11" t="s">
        <v>7081</v>
      </c>
      <c r="I21" s="11" t="s">
        <v>8224</v>
      </c>
      <c r="J21" s="11" t="s">
        <v>6443</v>
      </c>
      <c r="K21" s="11" t="s">
        <v>7248</v>
      </c>
      <c r="L21" s="11" t="s">
        <v>5189</v>
      </c>
      <c r="M21" s="11" t="s">
        <v>4634</v>
      </c>
      <c r="N21" s="11" t="s">
        <v>8223</v>
      </c>
      <c r="O21" s="11" t="s">
        <v>6281</v>
      </c>
      <c r="P21" s="11" t="s">
        <v>6945</v>
      </c>
      <c r="Q21" s="11" t="s">
        <v>5609</v>
      </c>
      <c r="R21" s="11" t="s">
        <v>4125</v>
      </c>
      <c r="S21" s="11" t="s">
        <v>7366</v>
      </c>
      <c r="T21" s="11" t="s">
        <v>4504</v>
      </c>
      <c r="U21" s="11" t="s">
        <v>6656</v>
      </c>
      <c r="V21" s="11" t="s">
        <v>5358</v>
      </c>
      <c r="W21" s="11" t="s">
        <v>3995</v>
      </c>
      <c r="X21" s="11" t="s">
        <v>7365</v>
      </c>
      <c r="Y21" s="11" t="s">
        <v>5984</v>
      </c>
      <c r="Z21" s="11" t="s">
        <v>5517</v>
      </c>
      <c r="AA21" s="11" t="s">
        <v>6425</v>
      </c>
      <c r="AB21" s="11" t="s">
        <v>3569</v>
      </c>
      <c r="AC21" s="11" t="s">
        <v>6915</v>
      </c>
      <c r="AD21" s="11" t="s">
        <v>5303</v>
      </c>
      <c r="AE21" s="11" t="s">
        <v>5236</v>
      </c>
      <c r="AF21" s="11" t="s">
        <v>4354</v>
      </c>
      <c r="AG21" s="11" t="s">
        <v>7282</v>
      </c>
      <c r="AH21" s="11" t="s">
        <v>8222</v>
      </c>
      <c r="AI21" s="11" t="s">
        <v>6281</v>
      </c>
      <c r="AJ21" s="11" t="s">
        <v>6212</v>
      </c>
      <c r="AK21" s="11" t="s">
        <v>7393</v>
      </c>
      <c r="AL21" s="11" t="s">
        <v>3978</v>
      </c>
      <c r="AM21" s="11" t="s">
        <v>8221</v>
      </c>
      <c r="AN21" s="11" t="s">
        <v>6138</v>
      </c>
    </row>
    <row r="22" spans="1:40" x14ac:dyDescent="0.2">
      <c r="A22" s="12">
        <v>19</v>
      </c>
      <c r="B22" s="11" t="s">
        <v>4083</v>
      </c>
      <c r="C22" s="11" t="s">
        <v>1810</v>
      </c>
      <c r="D22" s="11" t="s">
        <v>5521</v>
      </c>
      <c r="E22" s="11" t="s">
        <v>5818</v>
      </c>
      <c r="F22" s="11" t="s">
        <v>3822</v>
      </c>
      <c r="G22" s="11" t="s">
        <v>6869</v>
      </c>
      <c r="H22" s="11" t="s">
        <v>7243</v>
      </c>
      <c r="I22" s="11" t="s">
        <v>5579</v>
      </c>
      <c r="J22" s="11" t="s">
        <v>5511</v>
      </c>
      <c r="K22" s="11" t="s">
        <v>7291</v>
      </c>
      <c r="L22" s="11" t="s">
        <v>8220</v>
      </c>
      <c r="M22" s="11" t="s">
        <v>6354</v>
      </c>
      <c r="N22" s="11" t="s">
        <v>6641</v>
      </c>
      <c r="O22" s="11" t="s">
        <v>5022</v>
      </c>
      <c r="P22" s="11" t="s">
        <v>6692</v>
      </c>
      <c r="Q22" s="11" t="s">
        <v>7128</v>
      </c>
      <c r="R22" s="11" t="s">
        <v>4278</v>
      </c>
      <c r="S22" s="11" t="s">
        <v>5301</v>
      </c>
      <c r="T22" s="11" t="s">
        <v>5512</v>
      </c>
      <c r="U22" s="11" t="s">
        <v>8219</v>
      </c>
      <c r="V22" s="11" t="s">
        <v>5874</v>
      </c>
      <c r="W22" s="11" t="s">
        <v>6436</v>
      </c>
      <c r="X22" s="11" t="s">
        <v>4484</v>
      </c>
      <c r="Y22" s="11" t="s">
        <v>7391</v>
      </c>
      <c r="Z22" s="11" t="s">
        <v>8218</v>
      </c>
      <c r="AA22" s="11" t="s">
        <v>7128</v>
      </c>
      <c r="AB22" s="11" t="s">
        <v>7361</v>
      </c>
      <c r="AC22" s="11" t="s">
        <v>6100</v>
      </c>
      <c r="AD22" s="11" t="s">
        <v>4477</v>
      </c>
      <c r="AE22" s="11" t="s">
        <v>5574</v>
      </c>
      <c r="AF22" s="11" t="s">
        <v>7236</v>
      </c>
      <c r="AG22" s="11" t="s">
        <v>6794</v>
      </c>
      <c r="AH22" s="11" t="s">
        <v>8217</v>
      </c>
      <c r="AI22" s="11" t="s">
        <v>6370</v>
      </c>
      <c r="AJ22" s="11" t="s">
        <v>4695</v>
      </c>
      <c r="AK22" s="11" t="s">
        <v>6391</v>
      </c>
      <c r="AL22" s="11" t="s">
        <v>1859</v>
      </c>
      <c r="AM22" s="11" t="s">
        <v>4246</v>
      </c>
      <c r="AN22" s="11" t="s">
        <v>5201</v>
      </c>
    </row>
    <row r="23" spans="1:40" x14ac:dyDescent="0.2">
      <c r="A23" s="12">
        <v>20</v>
      </c>
      <c r="B23" s="11" t="s">
        <v>7599</v>
      </c>
      <c r="C23" s="11" t="s">
        <v>4743</v>
      </c>
      <c r="D23" s="11" t="s">
        <v>5239</v>
      </c>
      <c r="E23" s="11" t="s">
        <v>6673</v>
      </c>
      <c r="F23" s="11" t="s">
        <v>5022</v>
      </c>
      <c r="G23" s="11" t="s">
        <v>5930</v>
      </c>
      <c r="H23" s="11" t="s">
        <v>5322</v>
      </c>
      <c r="I23" s="11" t="s">
        <v>8216</v>
      </c>
      <c r="J23" s="11" t="s">
        <v>6332</v>
      </c>
      <c r="K23" s="11" t="s">
        <v>7165</v>
      </c>
      <c r="L23" s="11" t="s">
        <v>4969</v>
      </c>
      <c r="M23" s="11" t="s">
        <v>6038</v>
      </c>
      <c r="N23" s="11" t="s">
        <v>8215</v>
      </c>
      <c r="O23" s="11" t="s">
        <v>5914</v>
      </c>
      <c r="P23" s="11" t="s">
        <v>3744</v>
      </c>
      <c r="Q23" s="11" t="s">
        <v>6763</v>
      </c>
      <c r="R23" s="11" t="s">
        <v>3652</v>
      </c>
      <c r="S23" s="11" t="s">
        <v>7060</v>
      </c>
      <c r="T23" s="11" t="s">
        <v>7504</v>
      </c>
      <c r="U23" s="11" t="s">
        <v>6769</v>
      </c>
      <c r="V23" s="11" t="s">
        <v>6337</v>
      </c>
      <c r="W23" s="11" t="s">
        <v>8214</v>
      </c>
      <c r="X23" s="11" t="s">
        <v>5796</v>
      </c>
      <c r="Y23" s="11" t="s">
        <v>7228</v>
      </c>
      <c r="Z23" s="11" t="s">
        <v>8213</v>
      </c>
      <c r="AA23" s="11" t="s">
        <v>6321</v>
      </c>
      <c r="AB23" s="11" t="s">
        <v>5544</v>
      </c>
      <c r="AC23" s="11" t="s">
        <v>1824</v>
      </c>
      <c r="AD23" s="11" t="s">
        <v>5011</v>
      </c>
      <c r="AE23" s="11" t="s">
        <v>3922</v>
      </c>
      <c r="AF23" s="11" t="s">
        <v>4038</v>
      </c>
      <c r="AG23" s="11" t="s">
        <v>8212</v>
      </c>
      <c r="AH23" s="11" t="s">
        <v>8211</v>
      </c>
      <c r="AI23" s="11" t="s">
        <v>3919</v>
      </c>
      <c r="AJ23" s="11" t="s">
        <v>6387</v>
      </c>
      <c r="AK23" s="11" t="s">
        <v>8210</v>
      </c>
      <c r="AL23" s="11" t="s">
        <v>7128</v>
      </c>
      <c r="AM23" s="11" t="s">
        <v>5919</v>
      </c>
      <c r="AN23" s="11" t="s">
        <v>4195</v>
      </c>
    </row>
    <row r="24" spans="1:40" x14ac:dyDescent="0.2">
      <c r="A24" s="12">
        <v>21</v>
      </c>
      <c r="B24" s="11" t="s">
        <v>3529</v>
      </c>
      <c r="C24" s="11" t="s">
        <v>5006</v>
      </c>
      <c r="D24" s="11" t="s">
        <v>5914</v>
      </c>
      <c r="E24" s="11" t="s">
        <v>5882</v>
      </c>
      <c r="F24" s="11" t="s">
        <v>3574</v>
      </c>
      <c r="G24" s="11" t="s">
        <v>3692</v>
      </c>
      <c r="H24" s="11" t="s">
        <v>5135</v>
      </c>
      <c r="I24" s="11" t="s">
        <v>7958</v>
      </c>
      <c r="J24" s="11" t="s">
        <v>6062</v>
      </c>
      <c r="K24" s="11" t="s">
        <v>6989</v>
      </c>
      <c r="L24" s="11" t="s">
        <v>8209</v>
      </c>
      <c r="M24" s="11" t="s">
        <v>4043</v>
      </c>
      <c r="N24" s="11" t="s">
        <v>7621</v>
      </c>
      <c r="O24" s="11" t="s">
        <v>5884</v>
      </c>
      <c r="P24" s="11" t="s">
        <v>5192</v>
      </c>
      <c r="Q24" s="11" t="s">
        <v>7628</v>
      </c>
      <c r="R24" s="11" t="s">
        <v>4664</v>
      </c>
      <c r="S24" s="11" t="s">
        <v>5765</v>
      </c>
      <c r="T24" s="11" t="s">
        <v>4389</v>
      </c>
      <c r="U24" s="11" t="s">
        <v>7150</v>
      </c>
      <c r="V24" s="11" t="s">
        <v>7185</v>
      </c>
      <c r="W24" s="11" t="s">
        <v>8208</v>
      </c>
      <c r="X24" s="11" t="s">
        <v>6316</v>
      </c>
      <c r="Y24" s="11" t="s">
        <v>3788</v>
      </c>
      <c r="Z24" s="11" t="s">
        <v>7856</v>
      </c>
      <c r="AA24" s="11" t="s">
        <v>7053</v>
      </c>
      <c r="AB24" s="11" t="s">
        <v>4918</v>
      </c>
      <c r="AC24" s="11" t="s">
        <v>6603</v>
      </c>
      <c r="AD24" s="11" t="s">
        <v>6210</v>
      </c>
      <c r="AE24" s="11" t="s">
        <v>6056</v>
      </c>
      <c r="AF24" s="11" t="s">
        <v>5169</v>
      </c>
      <c r="AG24" s="11" t="s">
        <v>5610</v>
      </c>
      <c r="AH24" s="11" t="s">
        <v>6442</v>
      </c>
      <c r="AI24" s="11" t="s">
        <v>5572</v>
      </c>
      <c r="AJ24" s="11" t="s">
        <v>6447</v>
      </c>
      <c r="AK24" s="11" t="s">
        <v>6171</v>
      </c>
      <c r="AL24" s="11" t="s">
        <v>3991</v>
      </c>
      <c r="AM24" s="11" t="s">
        <v>5755</v>
      </c>
      <c r="AN24" s="11" t="s">
        <v>5986</v>
      </c>
    </row>
    <row r="25" spans="1:40" x14ac:dyDescent="0.2">
      <c r="A25" s="12">
        <v>22</v>
      </c>
      <c r="B25" s="11" t="s">
        <v>4048</v>
      </c>
      <c r="C25" s="11" t="s">
        <v>5533</v>
      </c>
      <c r="D25" s="11" t="s">
        <v>6210</v>
      </c>
      <c r="E25" s="11" t="s">
        <v>7325</v>
      </c>
      <c r="F25" s="11" t="s">
        <v>6331</v>
      </c>
      <c r="G25" s="11" t="s">
        <v>2565</v>
      </c>
      <c r="H25" s="11" t="s">
        <v>5936</v>
      </c>
      <c r="I25" s="11" t="s">
        <v>8109</v>
      </c>
      <c r="J25" s="11" t="s">
        <v>1824</v>
      </c>
      <c r="K25" s="11" t="s">
        <v>5829</v>
      </c>
      <c r="L25" s="11" t="s">
        <v>5119</v>
      </c>
      <c r="M25" s="11" t="s">
        <v>5431</v>
      </c>
      <c r="N25" s="11" t="s">
        <v>6410</v>
      </c>
      <c r="O25" s="11" t="s">
        <v>5572</v>
      </c>
      <c r="P25" s="11" t="s">
        <v>5493</v>
      </c>
      <c r="Q25" s="11" t="s">
        <v>6308</v>
      </c>
      <c r="R25" s="11" t="s">
        <v>7366</v>
      </c>
      <c r="S25" s="11" t="s">
        <v>5192</v>
      </c>
      <c r="T25" s="11" t="s">
        <v>5876</v>
      </c>
      <c r="U25" s="11" t="s">
        <v>5846</v>
      </c>
      <c r="V25" s="11" t="s">
        <v>7138</v>
      </c>
      <c r="W25" s="11" t="s">
        <v>4011</v>
      </c>
      <c r="X25" s="11" t="s">
        <v>8004</v>
      </c>
      <c r="Y25" s="11" t="s">
        <v>6850</v>
      </c>
      <c r="Z25" s="11" t="s">
        <v>5987</v>
      </c>
      <c r="AA25" s="11" t="s">
        <v>2518</v>
      </c>
      <c r="AB25" s="11" t="s">
        <v>4998</v>
      </c>
      <c r="AC25" s="11" t="s">
        <v>5406</v>
      </c>
      <c r="AD25" s="11" t="s">
        <v>6320</v>
      </c>
      <c r="AE25" s="11" t="s">
        <v>6907</v>
      </c>
      <c r="AF25" s="11" t="s">
        <v>5201</v>
      </c>
      <c r="AG25" s="11" t="s">
        <v>6900</v>
      </c>
      <c r="AH25" s="11" t="s">
        <v>8207</v>
      </c>
      <c r="AI25" s="11" t="s">
        <v>5985</v>
      </c>
      <c r="AJ25" s="11" t="s">
        <v>6815</v>
      </c>
      <c r="AK25" s="11" t="s">
        <v>1759</v>
      </c>
      <c r="AL25" s="11" t="s">
        <v>6814</v>
      </c>
      <c r="AM25" s="11" t="s">
        <v>7549</v>
      </c>
      <c r="AN25" s="11" t="s">
        <v>5949</v>
      </c>
    </row>
    <row r="26" spans="1:40" x14ac:dyDescent="0.2">
      <c r="A26" s="12">
        <v>23</v>
      </c>
      <c r="B26" s="11" t="s">
        <v>7762</v>
      </c>
      <c r="C26" s="11" t="s">
        <v>1808</v>
      </c>
      <c r="D26" s="11" t="s">
        <v>5665</v>
      </c>
      <c r="E26" s="11" t="s">
        <v>7146</v>
      </c>
      <c r="F26" s="11" t="s">
        <v>5057</v>
      </c>
      <c r="G26" s="11" t="s">
        <v>6747</v>
      </c>
      <c r="H26" s="11" t="s">
        <v>6114</v>
      </c>
      <c r="I26" s="11" t="s">
        <v>3529</v>
      </c>
      <c r="J26" s="11" t="s">
        <v>5561</v>
      </c>
      <c r="K26" s="11" t="s">
        <v>6728</v>
      </c>
      <c r="L26" s="11" t="s">
        <v>5037</v>
      </c>
      <c r="M26" s="11" t="s">
        <v>4278</v>
      </c>
      <c r="N26" s="11" t="s">
        <v>8206</v>
      </c>
      <c r="O26" s="11" t="s">
        <v>4306</v>
      </c>
      <c r="P26" s="11" t="s">
        <v>7060</v>
      </c>
      <c r="Q26" s="11" t="s">
        <v>3726</v>
      </c>
      <c r="R26" s="11" t="s">
        <v>4717</v>
      </c>
      <c r="S26" s="11" t="s">
        <v>4735</v>
      </c>
      <c r="T26" s="11" t="s">
        <v>8205</v>
      </c>
      <c r="U26" s="11" t="s">
        <v>6298</v>
      </c>
      <c r="V26" s="11" t="s">
        <v>6601</v>
      </c>
      <c r="W26" s="11" t="s">
        <v>7965</v>
      </c>
      <c r="X26" s="11" t="s">
        <v>3569</v>
      </c>
      <c r="Y26" s="11" t="s">
        <v>4845</v>
      </c>
      <c r="Z26" s="11" t="s">
        <v>3644</v>
      </c>
      <c r="AA26" s="11" t="s">
        <v>7006</v>
      </c>
      <c r="AB26" s="11" t="s">
        <v>6728</v>
      </c>
      <c r="AC26" s="11" t="s">
        <v>7339</v>
      </c>
      <c r="AD26" s="11" t="s">
        <v>5884</v>
      </c>
      <c r="AE26" s="11" t="s">
        <v>6774</v>
      </c>
      <c r="AF26" s="11" t="s">
        <v>4717</v>
      </c>
      <c r="AG26" s="11" t="s">
        <v>5322</v>
      </c>
      <c r="AH26" s="11" t="s">
        <v>5748</v>
      </c>
      <c r="AI26" s="11" t="s">
        <v>5490</v>
      </c>
      <c r="AJ26" s="11" t="s">
        <v>5544</v>
      </c>
      <c r="AK26" s="11" t="s">
        <v>6330</v>
      </c>
      <c r="AL26" s="11" t="s">
        <v>6021</v>
      </c>
      <c r="AM26" s="11" t="s">
        <v>8204</v>
      </c>
      <c r="AN26" s="11" t="s">
        <v>6196</v>
      </c>
    </row>
    <row r="27" spans="1:40" x14ac:dyDescent="0.2">
      <c r="A27" s="12">
        <v>24</v>
      </c>
      <c r="B27" s="11" t="s">
        <v>4994</v>
      </c>
      <c r="C27" s="11" t="s">
        <v>8203</v>
      </c>
      <c r="D27" s="11" t="s">
        <v>6281</v>
      </c>
      <c r="E27" s="11" t="s">
        <v>8202</v>
      </c>
      <c r="F27" s="11" t="s">
        <v>7579</v>
      </c>
      <c r="G27" s="11" t="s">
        <v>4800</v>
      </c>
      <c r="H27" s="11" t="s">
        <v>5422</v>
      </c>
      <c r="I27" s="11" t="s">
        <v>7779</v>
      </c>
      <c r="J27" s="11" t="s">
        <v>6201</v>
      </c>
      <c r="K27" s="11" t="s">
        <v>7255</v>
      </c>
      <c r="L27" s="11" t="s">
        <v>5012</v>
      </c>
      <c r="M27" s="11" t="s">
        <v>5768</v>
      </c>
      <c r="N27" s="11" t="s">
        <v>4083</v>
      </c>
      <c r="O27" s="11" t="s">
        <v>5489</v>
      </c>
      <c r="P27" s="11" t="s">
        <v>6419</v>
      </c>
      <c r="Q27" s="11" t="s">
        <v>6623</v>
      </c>
      <c r="R27" s="11" t="s">
        <v>4703</v>
      </c>
      <c r="S27" s="11" t="s">
        <v>4703</v>
      </c>
      <c r="T27" s="11" t="s">
        <v>5572</v>
      </c>
      <c r="U27" s="11" t="s">
        <v>6165</v>
      </c>
      <c r="V27" s="11" t="s">
        <v>5499</v>
      </c>
      <c r="W27" s="11" t="s">
        <v>1820</v>
      </c>
      <c r="X27" s="11" t="s">
        <v>3629</v>
      </c>
      <c r="Y27" s="11" t="s">
        <v>5712</v>
      </c>
      <c r="Z27" s="11" t="s">
        <v>7735</v>
      </c>
      <c r="AA27" s="11" t="s">
        <v>6413</v>
      </c>
      <c r="AB27" s="11" t="s">
        <v>7189</v>
      </c>
      <c r="AC27" s="11" t="s">
        <v>6628</v>
      </c>
      <c r="AD27" s="11" t="s">
        <v>3919</v>
      </c>
      <c r="AE27" s="11" t="s">
        <v>6657</v>
      </c>
      <c r="AF27" s="11" t="s">
        <v>4695</v>
      </c>
      <c r="AG27" s="11" t="s">
        <v>7244</v>
      </c>
      <c r="AH27" s="11" t="s">
        <v>5336</v>
      </c>
      <c r="AI27" s="11" t="s">
        <v>5587</v>
      </c>
      <c r="AJ27" s="11" t="s">
        <v>6398</v>
      </c>
      <c r="AK27" s="11" t="s">
        <v>5709</v>
      </c>
      <c r="AL27" s="11" t="s">
        <v>6256</v>
      </c>
      <c r="AM27" s="11" t="s">
        <v>6675</v>
      </c>
      <c r="AN27" s="11" t="s">
        <v>6022</v>
      </c>
    </row>
    <row r="28" spans="1:40" x14ac:dyDescent="0.2">
      <c r="A28" s="12">
        <v>25</v>
      </c>
      <c r="B28" s="11" t="s">
        <v>5669</v>
      </c>
      <c r="C28" s="11" t="s">
        <v>8147</v>
      </c>
      <c r="D28" s="11" t="s">
        <v>6971</v>
      </c>
      <c r="E28" s="11" t="s">
        <v>4277</v>
      </c>
      <c r="F28" s="11" t="s">
        <v>5684</v>
      </c>
      <c r="G28" s="11" t="s">
        <v>7120</v>
      </c>
      <c r="H28" s="11" t="s">
        <v>4136</v>
      </c>
      <c r="I28" s="11" t="s">
        <v>7979</v>
      </c>
      <c r="J28" s="11" t="s">
        <v>6084</v>
      </c>
      <c r="K28" s="11" t="s">
        <v>7372</v>
      </c>
      <c r="L28" s="11" t="s">
        <v>3528</v>
      </c>
      <c r="M28" s="11" t="s">
        <v>6848</v>
      </c>
      <c r="N28" s="11" t="s">
        <v>3753</v>
      </c>
      <c r="O28" s="11" t="s">
        <v>6320</v>
      </c>
      <c r="P28" s="11" t="s">
        <v>5595</v>
      </c>
      <c r="Q28" s="11" t="s">
        <v>6457</v>
      </c>
      <c r="R28" s="11" t="s">
        <v>6062</v>
      </c>
      <c r="S28" s="11" t="s">
        <v>5582</v>
      </c>
      <c r="T28" s="11" t="s">
        <v>5540</v>
      </c>
      <c r="U28" s="11" t="s">
        <v>8201</v>
      </c>
      <c r="V28" s="11" t="s">
        <v>6269</v>
      </c>
      <c r="W28" s="11" t="s">
        <v>1814</v>
      </c>
      <c r="X28" s="11" t="s">
        <v>5618</v>
      </c>
      <c r="Y28" s="11" t="s">
        <v>6145</v>
      </c>
      <c r="Z28" s="11" t="s">
        <v>6224</v>
      </c>
      <c r="AA28" s="11" t="s">
        <v>6948</v>
      </c>
      <c r="AB28" s="11" t="s">
        <v>7124</v>
      </c>
      <c r="AC28" s="11" t="s">
        <v>5824</v>
      </c>
      <c r="AD28" s="11" t="s">
        <v>5489</v>
      </c>
      <c r="AE28" s="11" t="s">
        <v>7590</v>
      </c>
      <c r="AF28" s="11" t="s">
        <v>7856</v>
      </c>
      <c r="AG28" s="11" t="s">
        <v>6484</v>
      </c>
      <c r="AH28" s="11" t="s">
        <v>5093</v>
      </c>
      <c r="AI28" s="11" t="s">
        <v>5884</v>
      </c>
      <c r="AJ28" s="11" t="s">
        <v>6152</v>
      </c>
      <c r="AK28" s="11" t="s">
        <v>6775</v>
      </c>
      <c r="AL28" s="11" t="s">
        <v>4531</v>
      </c>
      <c r="AM28" s="11" t="s">
        <v>3899</v>
      </c>
      <c r="AN28" s="11" t="s">
        <v>6747</v>
      </c>
    </row>
    <row r="29" spans="1:40" x14ac:dyDescent="0.2">
      <c r="A29" s="12">
        <v>26</v>
      </c>
      <c r="B29" s="11" t="s">
        <v>6184</v>
      </c>
      <c r="C29" s="11" t="s">
        <v>6591</v>
      </c>
      <c r="D29" s="11" t="s">
        <v>4254</v>
      </c>
      <c r="E29" s="11" t="s">
        <v>7237</v>
      </c>
      <c r="F29" s="11" t="s">
        <v>6633</v>
      </c>
      <c r="G29" s="11" t="s">
        <v>6213</v>
      </c>
      <c r="H29" s="11" t="s">
        <v>5934</v>
      </c>
      <c r="I29" s="11" t="s">
        <v>3486</v>
      </c>
      <c r="J29" s="11" t="s">
        <v>7483</v>
      </c>
      <c r="K29" s="11" t="s">
        <v>7276</v>
      </c>
      <c r="L29" s="11" t="s">
        <v>8200</v>
      </c>
      <c r="M29" s="11" t="s">
        <v>6612</v>
      </c>
      <c r="N29" s="11" t="s">
        <v>5299</v>
      </c>
      <c r="O29" s="11" t="s">
        <v>4254</v>
      </c>
      <c r="P29" s="11" t="s">
        <v>5951</v>
      </c>
      <c r="Q29" s="11" t="s">
        <v>8058</v>
      </c>
      <c r="R29" s="11" t="s">
        <v>6455</v>
      </c>
      <c r="S29" s="11" t="s">
        <v>5920</v>
      </c>
      <c r="T29" s="11" t="s">
        <v>3895</v>
      </c>
      <c r="U29" s="11" t="s">
        <v>5800</v>
      </c>
      <c r="V29" s="11" t="s">
        <v>7330</v>
      </c>
      <c r="W29" s="11" t="s">
        <v>6374</v>
      </c>
      <c r="X29" s="11" t="s">
        <v>5072</v>
      </c>
      <c r="Y29" s="11" t="s">
        <v>7091</v>
      </c>
      <c r="Z29" s="11" t="s">
        <v>5953</v>
      </c>
      <c r="AA29" s="11" t="s">
        <v>5153</v>
      </c>
      <c r="AB29" s="11" t="s">
        <v>5675</v>
      </c>
      <c r="AC29" s="11" t="s">
        <v>7970</v>
      </c>
      <c r="AD29" s="11" t="s">
        <v>5572</v>
      </c>
      <c r="AE29" s="11" t="s">
        <v>7204</v>
      </c>
      <c r="AF29" s="11" t="s">
        <v>5299</v>
      </c>
      <c r="AG29" s="11" t="s">
        <v>5641</v>
      </c>
      <c r="AH29" s="11" t="s">
        <v>4166</v>
      </c>
      <c r="AI29" s="11" t="s">
        <v>5311</v>
      </c>
      <c r="AJ29" s="11" t="s">
        <v>6960</v>
      </c>
      <c r="AK29" s="11" t="s">
        <v>6308</v>
      </c>
      <c r="AL29" s="11" t="s">
        <v>8113</v>
      </c>
      <c r="AM29" s="11" t="s">
        <v>6009</v>
      </c>
      <c r="AN29" s="11" t="s">
        <v>6016</v>
      </c>
    </row>
    <row r="30" spans="1:40" x14ac:dyDescent="0.2">
      <c r="A30" s="12">
        <v>27</v>
      </c>
      <c r="B30" s="11" t="s">
        <v>7243</v>
      </c>
      <c r="C30" s="11" t="s">
        <v>7003</v>
      </c>
      <c r="D30" s="11" t="s">
        <v>4389</v>
      </c>
      <c r="E30" s="11" t="s">
        <v>1816</v>
      </c>
      <c r="F30" s="11" t="s">
        <v>6605</v>
      </c>
      <c r="G30" s="11" t="s">
        <v>3545</v>
      </c>
      <c r="H30" s="11" t="s">
        <v>3967</v>
      </c>
      <c r="I30" s="11" t="s">
        <v>7857</v>
      </c>
      <c r="J30" s="11" t="s">
        <v>7630</v>
      </c>
      <c r="K30" s="11" t="s">
        <v>7377</v>
      </c>
      <c r="L30" s="11" t="s">
        <v>7220</v>
      </c>
      <c r="M30" s="11" t="s">
        <v>5746</v>
      </c>
      <c r="N30" s="11" t="s">
        <v>5949</v>
      </c>
      <c r="O30" s="11" t="s">
        <v>5011</v>
      </c>
      <c r="P30" s="11" t="s">
        <v>4125</v>
      </c>
      <c r="Q30" s="11" t="s">
        <v>6391</v>
      </c>
      <c r="R30" s="11" t="s">
        <v>3538</v>
      </c>
      <c r="S30" s="11" t="s">
        <v>3533</v>
      </c>
      <c r="T30" s="11" t="s">
        <v>4477</v>
      </c>
      <c r="U30" s="11" t="s">
        <v>7076</v>
      </c>
      <c r="V30" s="11" t="s">
        <v>6001</v>
      </c>
      <c r="W30" s="11" t="s">
        <v>8199</v>
      </c>
      <c r="X30" s="11" t="s">
        <v>6831</v>
      </c>
      <c r="Y30" s="11" t="s">
        <v>7700</v>
      </c>
      <c r="Z30" s="11" t="s">
        <v>6620</v>
      </c>
      <c r="AA30" s="11" t="s">
        <v>4189</v>
      </c>
      <c r="AB30" s="11" t="s">
        <v>8018</v>
      </c>
      <c r="AC30" s="11" t="s">
        <v>5941</v>
      </c>
      <c r="AD30" s="11" t="s">
        <v>4306</v>
      </c>
      <c r="AE30" s="11" t="s">
        <v>6318</v>
      </c>
      <c r="AF30" s="11" t="s">
        <v>6939</v>
      </c>
      <c r="AG30" s="11" t="s">
        <v>8198</v>
      </c>
      <c r="AH30" s="11" t="s">
        <v>8018</v>
      </c>
      <c r="AI30" s="11" t="s">
        <v>5162</v>
      </c>
      <c r="AJ30" s="11" t="s">
        <v>6253</v>
      </c>
      <c r="AK30" s="11" t="s">
        <v>6306</v>
      </c>
      <c r="AL30" s="11" t="s">
        <v>7248</v>
      </c>
      <c r="AM30" s="11" t="s">
        <v>5202</v>
      </c>
      <c r="AN30" s="11" t="s">
        <v>6311</v>
      </c>
    </row>
    <row r="31" spans="1:40" x14ac:dyDescent="0.2">
      <c r="A31" s="12">
        <v>28</v>
      </c>
      <c r="B31" s="11" t="s">
        <v>4065</v>
      </c>
      <c r="C31" s="11" t="s">
        <v>5594</v>
      </c>
      <c r="D31" s="11" t="s">
        <v>4547</v>
      </c>
      <c r="E31" s="11" t="s">
        <v>4444</v>
      </c>
      <c r="F31" s="11" t="s">
        <v>6010</v>
      </c>
      <c r="G31" s="11" t="s">
        <v>5385</v>
      </c>
      <c r="H31" s="11" t="s">
        <v>6749</v>
      </c>
      <c r="I31" s="11" t="s">
        <v>4966</v>
      </c>
      <c r="J31" s="11" t="s">
        <v>3822</v>
      </c>
      <c r="K31" s="11" t="s">
        <v>6708</v>
      </c>
      <c r="L31" s="11" t="s">
        <v>8197</v>
      </c>
      <c r="M31" s="11" t="s">
        <v>6429</v>
      </c>
      <c r="N31" s="11" t="s">
        <v>5894</v>
      </c>
      <c r="O31" s="11" t="s">
        <v>5490</v>
      </c>
      <c r="P31" s="11" t="s">
        <v>5301</v>
      </c>
      <c r="Q31" s="11" t="s">
        <v>6066</v>
      </c>
      <c r="R31" s="11" t="s">
        <v>3803</v>
      </c>
      <c r="S31" s="11" t="s">
        <v>7142</v>
      </c>
      <c r="T31" s="11" t="s">
        <v>5549</v>
      </c>
      <c r="U31" s="11" t="s">
        <v>8196</v>
      </c>
      <c r="V31" s="11" t="s">
        <v>5537</v>
      </c>
      <c r="W31" s="11" t="s">
        <v>6041</v>
      </c>
      <c r="X31" s="11" t="s">
        <v>5543</v>
      </c>
      <c r="Y31" s="11" t="s">
        <v>6339</v>
      </c>
      <c r="Z31" s="11" t="s">
        <v>8195</v>
      </c>
      <c r="AA31" s="11" t="s">
        <v>6710</v>
      </c>
      <c r="AB31" s="11" t="s">
        <v>5951</v>
      </c>
      <c r="AC31" s="11" t="s">
        <v>7043</v>
      </c>
      <c r="AD31" s="11" t="s">
        <v>4533</v>
      </c>
      <c r="AE31" s="11" t="s">
        <v>6603</v>
      </c>
      <c r="AF31" s="11" t="s">
        <v>6962</v>
      </c>
      <c r="AG31" s="11" t="s">
        <v>5907</v>
      </c>
      <c r="AH31" s="11" t="s">
        <v>8194</v>
      </c>
      <c r="AI31" s="11" t="s">
        <v>5489</v>
      </c>
      <c r="AJ31" s="11" t="s">
        <v>6004</v>
      </c>
      <c r="AK31" s="11" t="s">
        <v>5592</v>
      </c>
      <c r="AL31" s="11" t="s">
        <v>4949</v>
      </c>
      <c r="AM31" s="11" t="s">
        <v>7058</v>
      </c>
      <c r="AN31" s="11" t="s">
        <v>5754</v>
      </c>
    </row>
    <row r="32" spans="1:40" x14ac:dyDescent="0.2">
      <c r="A32" s="12">
        <v>29</v>
      </c>
      <c r="B32" s="11" t="s">
        <v>5612</v>
      </c>
      <c r="C32" s="11" t="s">
        <v>7202</v>
      </c>
      <c r="D32" s="11" t="s">
        <v>6320</v>
      </c>
      <c r="E32" s="11" t="s">
        <v>7266</v>
      </c>
      <c r="F32" s="11" t="s">
        <v>6458</v>
      </c>
      <c r="G32" s="11" t="s">
        <v>5792</v>
      </c>
      <c r="H32" s="11" t="s">
        <v>6634</v>
      </c>
      <c r="I32" s="11" t="s">
        <v>4840</v>
      </c>
      <c r="J32" s="11" t="s">
        <v>5307</v>
      </c>
      <c r="K32" s="11" t="s">
        <v>7017</v>
      </c>
      <c r="L32" s="11" t="s">
        <v>4188</v>
      </c>
      <c r="M32" s="11" t="s">
        <v>6406</v>
      </c>
      <c r="N32" s="11" t="s">
        <v>8193</v>
      </c>
      <c r="O32" s="11" t="s">
        <v>5665</v>
      </c>
      <c r="P32" s="11" t="s">
        <v>4065</v>
      </c>
      <c r="Q32" s="11" t="s">
        <v>5687</v>
      </c>
      <c r="R32" s="11" t="s">
        <v>5765</v>
      </c>
      <c r="S32" s="11" t="s">
        <v>3538</v>
      </c>
      <c r="T32" s="11" t="s">
        <v>6971</v>
      </c>
      <c r="U32" s="11" t="s">
        <v>7309</v>
      </c>
      <c r="V32" s="11" t="s">
        <v>5463</v>
      </c>
      <c r="W32" s="11" t="s">
        <v>4173</v>
      </c>
      <c r="X32" s="11" t="s">
        <v>8192</v>
      </c>
      <c r="Y32" s="11" t="s">
        <v>6069</v>
      </c>
      <c r="Z32" s="11" t="s">
        <v>7663</v>
      </c>
      <c r="AA32" s="11" t="s">
        <v>4303</v>
      </c>
      <c r="AB32" s="11" t="s">
        <v>8191</v>
      </c>
      <c r="AC32" s="11" t="s">
        <v>6651</v>
      </c>
      <c r="AD32" s="11" t="s">
        <v>5587</v>
      </c>
      <c r="AE32" s="11" t="s">
        <v>6341</v>
      </c>
      <c r="AF32" s="11" t="s">
        <v>6907</v>
      </c>
      <c r="AG32" s="11" t="s">
        <v>5994</v>
      </c>
      <c r="AH32" s="11" t="s">
        <v>8190</v>
      </c>
      <c r="AI32" s="11" t="s">
        <v>8000</v>
      </c>
      <c r="AJ32" s="11" t="s">
        <v>5043</v>
      </c>
      <c r="AK32" s="11" t="s">
        <v>5652</v>
      </c>
      <c r="AL32" s="11" t="s">
        <v>6334</v>
      </c>
      <c r="AM32" s="11" t="s">
        <v>8189</v>
      </c>
      <c r="AN32" s="11" t="s">
        <v>7628</v>
      </c>
    </row>
    <row r="33" spans="1:40" x14ac:dyDescent="0.2">
      <c r="A33" s="12">
        <v>30</v>
      </c>
      <c r="B33" s="11" t="s">
        <v>6498</v>
      </c>
      <c r="C33" s="11" t="s">
        <v>6434</v>
      </c>
      <c r="D33" s="11" t="s">
        <v>5489</v>
      </c>
      <c r="E33" s="11" t="s">
        <v>5372</v>
      </c>
      <c r="F33" s="11" t="s">
        <v>3744</v>
      </c>
      <c r="G33" s="11" t="s">
        <v>3752</v>
      </c>
      <c r="H33" s="11" t="s">
        <v>5169</v>
      </c>
      <c r="I33" s="11" t="s">
        <v>8188</v>
      </c>
      <c r="J33" s="11" t="s">
        <v>5789</v>
      </c>
      <c r="K33" s="11" t="s">
        <v>6603</v>
      </c>
      <c r="L33" s="11" t="s">
        <v>3991</v>
      </c>
      <c r="M33" s="11" t="s">
        <v>6979</v>
      </c>
      <c r="N33" s="11" t="s">
        <v>7390</v>
      </c>
      <c r="O33" s="11" t="s">
        <v>6668</v>
      </c>
      <c r="P33" s="11" t="s">
        <v>6688</v>
      </c>
      <c r="Q33" s="11" t="s">
        <v>7401</v>
      </c>
      <c r="R33" s="11" t="s">
        <v>5355</v>
      </c>
      <c r="S33" s="11" t="s">
        <v>4195</v>
      </c>
      <c r="T33" s="11" t="s">
        <v>6362</v>
      </c>
      <c r="U33" s="11" t="s">
        <v>8187</v>
      </c>
      <c r="V33" s="11" t="s">
        <v>7950</v>
      </c>
      <c r="W33" s="11" t="s">
        <v>5662</v>
      </c>
      <c r="X33" s="11" t="s">
        <v>4799</v>
      </c>
      <c r="Y33" s="11" t="s">
        <v>4836</v>
      </c>
      <c r="Z33" s="11" t="s">
        <v>8186</v>
      </c>
      <c r="AA33" s="11" t="s">
        <v>5626</v>
      </c>
      <c r="AB33" s="11" t="s">
        <v>4077</v>
      </c>
      <c r="AC33" s="11" t="s">
        <v>7658</v>
      </c>
      <c r="AD33" s="11" t="s">
        <v>5665</v>
      </c>
      <c r="AE33" s="11" t="s">
        <v>4496</v>
      </c>
      <c r="AF33" s="11" t="s">
        <v>7758</v>
      </c>
      <c r="AG33" s="11" t="s">
        <v>6797</v>
      </c>
      <c r="AH33" s="11" t="s">
        <v>6357</v>
      </c>
      <c r="AI33" s="11" t="s">
        <v>6493</v>
      </c>
      <c r="AJ33" s="11" t="s">
        <v>5274</v>
      </c>
      <c r="AK33" s="11" t="s">
        <v>6332</v>
      </c>
      <c r="AL33" s="11" t="s">
        <v>4921</v>
      </c>
      <c r="AM33" s="11" t="s">
        <v>7118</v>
      </c>
      <c r="AN33" s="11" t="s">
        <v>6791</v>
      </c>
    </row>
    <row r="34" spans="1:40" x14ac:dyDescent="0.2">
      <c r="A34" s="12">
        <v>31</v>
      </c>
      <c r="B34" s="11" t="s">
        <v>6562</v>
      </c>
      <c r="C34" s="11" t="s">
        <v>6375</v>
      </c>
      <c r="D34" s="11" t="s">
        <v>7119</v>
      </c>
      <c r="E34" s="11" t="s">
        <v>7228</v>
      </c>
      <c r="F34" s="11" t="s">
        <v>7793</v>
      </c>
      <c r="G34" s="11" t="s">
        <v>5746</v>
      </c>
      <c r="H34" s="11" t="s">
        <v>5732</v>
      </c>
      <c r="I34" s="11" t="s">
        <v>7969</v>
      </c>
      <c r="J34" s="11" t="s">
        <v>5848</v>
      </c>
      <c r="K34" s="11" t="s">
        <v>4921</v>
      </c>
      <c r="L34" s="11" t="s">
        <v>5201</v>
      </c>
      <c r="M34" s="11" t="s">
        <v>6485</v>
      </c>
      <c r="N34" s="11" t="s">
        <v>6105</v>
      </c>
      <c r="O34" s="11" t="s">
        <v>3854</v>
      </c>
      <c r="P34" s="11" t="s">
        <v>5765</v>
      </c>
      <c r="Q34" s="11" t="s">
        <v>6141</v>
      </c>
      <c r="R34" s="11" t="s">
        <v>4695</v>
      </c>
      <c r="S34" s="11" t="s">
        <v>4664</v>
      </c>
      <c r="T34" s="11" t="s">
        <v>7469</v>
      </c>
      <c r="U34" s="11" t="s">
        <v>8185</v>
      </c>
      <c r="V34" s="11" t="s">
        <v>7363</v>
      </c>
      <c r="W34" s="11" t="s">
        <v>6010</v>
      </c>
      <c r="X34" s="11" t="s">
        <v>5262</v>
      </c>
      <c r="Y34" s="11" t="s">
        <v>4057</v>
      </c>
      <c r="Z34" s="11" t="s">
        <v>4483</v>
      </c>
      <c r="AA34" s="11" t="s">
        <v>8074</v>
      </c>
      <c r="AB34" s="11" t="s">
        <v>6313</v>
      </c>
      <c r="AC34" s="11" t="s">
        <v>4245</v>
      </c>
      <c r="AD34" s="11" t="s">
        <v>5985</v>
      </c>
      <c r="AE34" s="11" t="s">
        <v>4015</v>
      </c>
      <c r="AF34" s="11" t="s">
        <v>6970</v>
      </c>
      <c r="AG34" s="11" t="s">
        <v>5803</v>
      </c>
      <c r="AH34" s="11" t="s">
        <v>6084</v>
      </c>
      <c r="AI34" s="11" t="s">
        <v>3524</v>
      </c>
      <c r="AJ34" s="11" t="s">
        <v>5073</v>
      </c>
      <c r="AK34" s="11" t="s">
        <v>6121</v>
      </c>
      <c r="AL34" s="11" t="s">
        <v>6120</v>
      </c>
      <c r="AM34" s="11" t="s">
        <v>8184</v>
      </c>
      <c r="AN34" s="11" t="s">
        <v>4007</v>
      </c>
    </row>
    <row r="35" spans="1:40" x14ac:dyDescent="0.2">
      <c r="A35" s="12">
        <v>32</v>
      </c>
      <c r="B35" s="11" t="s">
        <v>7748</v>
      </c>
      <c r="C35" s="11" t="s">
        <v>8183</v>
      </c>
      <c r="D35" s="11" t="s">
        <v>6668</v>
      </c>
      <c r="E35" s="11" t="s">
        <v>6561</v>
      </c>
      <c r="F35" s="11" t="s">
        <v>6759</v>
      </c>
      <c r="G35" s="11" t="s">
        <v>5057</v>
      </c>
      <c r="H35" s="11" t="s">
        <v>8182</v>
      </c>
      <c r="I35" s="11" t="s">
        <v>7756</v>
      </c>
      <c r="J35" s="11" t="s">
        <v>5899</v>
      </c>
      <c r="K35" s="11" t="s">
        <v>5496</v>
      </c>
      <c r="L35" s="11" t="s">
        <v>5059</v>
      </c>
      <c r="M35" s="11" t="s">
        <v>6041</v>
      </c>
      <c r="N35" s="11" t="s">
        <v>3835</v>
      </c>
      <c r="O35" s="11" t="s">
        <v>5549</v>
      </c>
      <c r="P35" s="11" t="s">
        <v>4278</v>
      </c>
      <c r="Q35" s="11" t="s">
        <v>6130</v>
      </c>
      <c r="R35" s="11" t="s">
        <v>4065</v>
      </c>
      <c r="S35" s="11" t="s">
        <v>3644</v>
      </c>
      <c r="T35" s="11" t="s">
        <v>5921</v>
      </c>
      <c r="U35" s="11" t="s">
        <v>5869</v>
      </c>
      <c r="V35" s="11" t="s">
        <v>6394</v>
      </c>
      <c r="W35" s="11" t="s">
        <v>8181</v>
      </c>
      <c r="X35" s="11" t="s">
        <v>6829</v>
      </c>
      <c r="Y35" s="11" t="s">
        <v>5831</v>
      </c>
      <c r="Z35" s="11" t="s">
        <v>6152</v>
      </c>
      <c r="AA35" s="11" t="s">
        <v>5371</v>
      </c>
      <c r="AB35" s="11" t="s">
        <v>5899</v>
      </c>
      <c r="AC35" s="11" t="s">
        <v>5709</v>
      </c>
      <c r="AD35" s="11" t="s">
        <v>6971</v>
      </c>
      <c r="AE35" s="11" t="s">
        <v>6084</v>
      </c>
      <c r="AF35" s="11" t="s">
        <v>3870</v>
      </c>
      <c r="AG35" s="11" t="s">
        <v>7950</v>
      </c>
      <c r="AH35" s="11" t="s">
        <v>8180</v>
      </c>
      <c r="AI35" s="11" t="s">
        <v>5665</v>
      </c>
      <c r="AJ35" s="11" t="s">
        <v>7106</v>
      </c>
      <c r="AK35" s="11" t="s">
        <v>4961</v>
      </c>
      <c r="AL35" s="11" t="s">
        <v>6035</v>
      </c>
      <c r="AM35" s="11" t="s">
        <v>6426</v>
      </c>
      <c r="AN35" s="11" t="s">
        <v>6845</v>
      </c>
    </row>
    <row r="36" spans="1:40" x14ac:dyDescent="0.2">
      <c r="A36" s="12">
        <v>33</v>
      </c>
      <c r="B36" s="11" t="s">
        <v>6398</v>
      </c>
      <c r="C36" s="11" t="s">
        <v>5679</v>
      </c>
      <c r="D36" s="11" t="s">
        <v>5985</v>
      </c>
      <c r="E36" s="11" t="s">
        <v>6548</v>
      </c>
      <c r="F36" s="11" t="s">
        <v>3922</v>
      </c>
      <c r="G36" s="11" t="s">
        <v>8179</v>
      </c>
      <c r="H36" s="11" t="s">
        <v>5574</v>
      </c>
      <c r="I36" s="11" t="s">
        <v>8178</v>
      </c>
      <c r="J36" s="11" t="s">
        <v>6351</v>
      </c>
      <c r="K36" s="11" t="s">
        <v>5594</v>
      </c>
      <c r="L36" s="11" t="s">
        <v>6687</v>
      </c>
      <c r="M36" s="11" t="s">
        <v>3523</v>
      </c>
      <c r="N36" s="11" t="s">
        <v>8043</v>
      </c>
      <c r="O36" s="11" t="s">
        <v>5239</v>
      </c>
      <c r="P36" s="11" t="s">
        <v>7240</v>
      </c>
      <c r="Q36" s="11" t="s">
        <v>6238</v>
      </c>
      <c r="R36" s="11" t="s">
        <v>7060</v>
      </c>
      <c r="S36" s="11" t="s">
        <v>7701</v>
      </c>
      <c r="T36" s="11" t="s">
        <v>5794</v>
      </c>
      <c r="U36" s="11" t="s">
        <v>5126</v>
      </c>
      <c r="V36" s="11" t="s">
        <v>7384</v>
      </c>
      <c r="W36" s="11" t="s">
        <v>6020</v>
      </c>
      <c r="X36" s="11" t="s">
        <v>6068</v>
      </c>
      <c r="Y36" s="11" t="s">
        <v>7183</v>
      </c>
      <c r="Z36" s="11" t="s">
        <v>8177</v>
      </c>
      <c r="AA36" s="11" t="s">
        <v>5634</v>
      </c>
      <c r="AB36" s="11" t="s">
        <v>4296</v>
      </c>
      <c r="AC36" s="11" t="s">
        <v>5619</v>
      </c>
      <c r="AD36" s="11" t="s">
        <v>6225</v>
      </c>
      <c r="AE36" s="11" t="s">
        <v>4579</v>
      </c>
      <c r="AF36" s="11" t="s">
        <v>7985</v>
      </c>
      <c r="AG36" s="11" t="s">
        <v>7517</v>
      </c>
      <c r="AH36" s="11" t="s">
        <v>6019</v>
      </c>
      <c r="AI36" s="11" t="s">
        <v>5549</v>
      </c>
      <c r="AJ36" s="11" t="s">
        <v>6529</v>
      </c>
      <c r="AK36" s="11" t="s">
        <v>7505</v>
      </c>
      <c r="AL36" s="11" t="s">
        <v>5775</v>
      </c>
      <c r="AM36" s="11" t="s">
        <v>8176</v>
      </c>
      <c r="AN36" s="11" t="s">
        <v>5613</v>
      </c>
    </row>
    <row r="37" spans="1:40" x14ac:dyDescent="0.2">
      <c r="A37" s="12">
        <v>34</v>
      </c>
      <c r="B37" s="11" t="s">
        <v>3975</v>
      </c>
      <c r="C37" s="11" t="s">
        <v>6762</v>
      </c>
      <c r="D37" s="11" t="s">
        <v>7511</v>
      </c>
      <c r="E37" s="11" t="s">
        <v>8175</v>
      </c>
      <c r="F37" s="11" t="s">
        <v>5224</v>
      </c>
      <c r="G37" s="11" t="s">
        <v>6628</v>
      </c>
      <c r="H37" s="11" t="s">
        <v>8174</v>
      </c>
      <c r="I37" s="11" t="s">
        <v>7790</v>
      </c>
      <c r="J37" s="11" t="s">
        <v>3922</v>
      </c>
      <c r="K37" s="11" t="s">
        <v>7171</v>
      </c>
      <c r="L37" s="11" t="s">
        <v>6155</v>
      </c>
      <c r="M37" s="11" t="s">
        <v>6266</v>
      </c>
      <c r="N37" s="11" t="s">
        <v>6461</v>
      </c>
      <c r="O37" s="11" t="s">
        <v>3524</v>
      </c>
      <c r="P37" s="11" t="s">
        <v>5251</v>
      </c>
      <c r="Q37" s="11" t="s">
        <v>5601</v>
      </c>
      <c r="R37" s="11" t="s">
        <v>5891</v>
      </c>
      <c r="S37" s="11" t="s">
        <v>5299</v>
      </c>
      <c r="T37" s="11" t="s">
        <v>7546</v>
      </c>
      <c r="U37" s="11" t="s">
        <v>5667</v>
      </c>
      <c r="V37" s="11" t="s">
        <v>8173</v>
      </c>
      <c r="W37" s="11" t="s">
        <v>1859</v>
      </c>
      <c r="X37" s="11" t="s">
        <v>5357</v>
      </c>
      <c r="Y37" s="11" t="s">
        <v>8172</v>
      </c>
      <c r="Z37" s="11" t="s">
        <v>5844</v>
      </c>
      <c r="AA37" s="11" t="s">
        <v>5488</v>
      </c>
      <c r="AB37" s="11" t="s">
        <v>6329</v>
      </c>
      <c r="AC37" s="11" t="s">
        <v>4077</v>
      </c>
      <c r="AD37" s="11" t="s">
        <v>4250</v>
      </c>
      <c r="AE37" s="11" t="s">
        <v>6118</v>
      </c>
      <c r="AF37" s="11" t="s">
        <v>6152</v>
      </c>
      <c r="AG37" s="11" t="s">
        <v>4908</v>
      </c>
      <c r="AH37" s="11" t="s">
        <v>4695</v>
      </c>
      <c r="AI37" s="11" t="s">
        <v>5505</v>
      </c>
      <c r="AJ37" s="11" t="s">
        <v>6001</v>
      </c>
      <c r="AK37" s="11" t="s">
        <v>6084</v>
      </c>
      <c r="AL37" s="11" t="s">
        <v>7817</v>
      </c>
      <c r="AM37" s="11" t="s">
        <v>3870</v>
      </c>
      <c r="AN37" s="11" t="s">
        <v>6301</v>
      </c>
    </row>
    <row r="38" spans="1:40" x14ac:dyDescent="0.2">
      <c r="A38" s="12">
        <v>35</v>
      </c>
      <c r="B38" s="11" t="s">
        <v>3874</v>
      </c>
      <c r="C38" s="11" t="s">
        <v>5488</v>
      </c>
      <c r="D38" s="11" t="s">
        <v>5934</v>
      </c>
      <c r="E38" s="11" t="s">
        <v>4758</v>
      </c>
      <c r="F38" s="11" t="s">
        <v>5980</v>
      </c>
      <c r="G38" s="11" t="s">
        <v>6432</v>
      </c>
      <c r="H38" s="11" t="s">
        <v>7690</v>
      </c>
      <c r="I38" s="11" t="s">
        <v>8171</v>
      </c>
      <c r="J38" s="11" t="s">
        <v>6484</v>
      </c>
      <c r="K38" s="11" t="s">
        <v>6768</v>
      </c>
      <c r="L38" s="11" t="s">
        <v>7486</v>
      </c>
      <c r="M38" s="11" t="s">
        <v>5983</v>
      </c>
      <c r="N38" s="11" t="s">
        <v>4840</v>
      </c>
      <c r="O38" s="11" t="s">
        <v>6225</v>
      </c>
      <c r="P38" s="11" t="s">
        <v>3935</v>
      </c>
      <c r="Q38" s="11" t="s">
        <v>5605</v>
      </c>
      <c r="R38" s="11" t="s">
        <v>5004</v>
      </c>
      <c r="S38" s="11" t="s">
        <v>3935</v>
      </c>
      <c r="T38" s="11" t="s">
        <v>4539</v>
      </c>
      <c r="U38" s="11" t="s">
        <v>4458</v>
      </c>
      <c r="V38" s="11" t="s">
        <v>6060</v>
      </c>
      <c r="W38" s="11" t="s">
        <v>6176</v>
      </c>
      <c r="X38" s="11" t="s">
        <v>4770</v>
      </c>
      <c r="Y38" s="11" t="s">
        <v>6029</v>
      </c>
      <c r="Z38" s="11" t="s">
        <v>8170</v>
      </c>
      <c r="AA38" s="11" t="s">
        <v>4398</v>
      </c>
      <c r="AB38" s="11" t="s">
        <v>7226</v>
      </c>
      <c r="AC38" s="11" t="s">
        <v>1816</v>
      </c>
      <c r="AD38" s="11" t="s">
        <v>4254</v>
      </c>
      <c r="AE38" s="11" t="s">
        <v>5886</v>
      </c>
      <c r="AF38" s="11" t="s">
        <v>6833</v>
      </c>
      <c r="AG38" s="11" t="s">
        <v>7407</v>
      </c>
      <c r="AH38" s="11" t="s">
        <v>7972</v>
      </c>
      <c r="AI38" s="11" t="s">
        <v>7127</v>
      </c>
      <c r="AJ38" s="11" t="s">
        <v>5483</v>
      </c>
      <c r="AK38" s="11" t="s">
        <v>1761</v>
      </c>
      <c r="AL38" s="11" t="s">
        <v>5564</v>
      </c>
      <c r="AM38" s="11" t="s">
        <v>6840</v>
      </c>
      <c r="AN38" s="11" t="s">
        <v>5122</v>
      </c>
    </row>
    <row r="39" spans="1:40" x14ac:dyDescent="0.2">
      <c r="A39" s="12">
        <v>36</v>
      </c>
      <c r="B39" s="11" t="s">
        <v>5201</v>
      </c>
      <c r="C39" s="11" t="s">
        <v>8169</v>
      </c>
      <c r="D39" s="11" t="s">
        <v>5549</v>
      </c>
      <c r="E39" s="11" t="s">
        <v>8168</v>
      </c>
      <c r="F39" s="11" t="s">
        <v>5951</v>
      </c>
      <c r="G39" s="11" t="s">
        <v>4173</v>
      </c>
      <c r="H39" s="11" t="s">
        <v>6321</v>
      </c>
      <c r="I39" s="11" t="s">
        <v>6410</v>
      </c>
      <c r="J39" s="11" t="s">
        <v>6005</v>
      </c>
      <c r="K39" s="11" t="s">
        <v>3978</v>
      </c>
      <c r="L39" s="11" t="s">
        <v>8167</v>
      </c>
      <c r="M39" s="11" t="s">
        <v>3975</v>
      </c>
      <c r="N39" s="11" t="s">
        <v>7748</v>
      </c>
      <c r="O39" s="11" t="s">
        <v>5934</v>
      </c>
      <c r="P39" s="11" t="s">
        <v>5165</v>
      </c>
      <c r="Q39" s="11" t="s">
        <v>4710</v>
      </c>
      <c r="R39" s="11" t="s">
        <v>6485</v>
      </c>
      <c r="S39" s="11" t="s">
        <v>4845</v>
      </c>
      <c r="T39" s="11" t="s">
        <v>4250</v>
      </c>
      <c r="U39" s="11" t="s">
        <v>5577</v>
      </c>
      <c r="V39" s="11" t="s">
        <v>3797</v>
      </c>
      <c r="W39" s="11" t="s">
        <v>6758</v>
      </c>
      <c r="X39" s="11" t="s">
        <v>4851</v>
      </c>
      <c r="Y39" s="11" t="s">
        <v>8166</v>
      </c>
      <c r="Z39" s="11" t="s">
        <v>5355</v>
      </c>
      <c r="AA39" s="11" t="s">
        <v>7157</v>
      </c>
      <c r="AB39" s="11" t="s">
        <v>6152</v>
      </c>
      <c r="AC39" s="11" t="s">
        <v>3569</v>
      </c>
      <c r="AD39" s="11" t="s">
        <v>6668</v>
      </c>
      <c r="AE39" s="11" t="s">
        <v>5148</v>
      </c>
      <c r="AF39" s="11" t="s">
        <v>7473</v>
      </c>
      <c r="AG39" s="11" t="s">
        <v>8165</v>
      </c>
      <c r="AH39" s="11" t="s">
        <v>6064</v>
      </c>
      <c r="AI39" s="11" t="s">
        <v>6668</v>
      </c>
      <c r="AJ39" s="11" t="s">
        <v>6151</v>
      </c>
      <c r="AK39" s="11" t="s">
        <v>4310</v>
      </c>
      <c r="AL39" s="11" t="s">
        <v>5807</v>
      </c>
      <c r="AM39" s="11" t="s">
        <v>8164</v>
      </c>
      <c r="AN39" s="11" t="s">
        <v>6116</v>
      </c>
    </row>
    <row r="40" spans="1:40" x14ac:dyDescent="0.2">
      <c r="A40" s="12">
        <v>37</v>
      </c>
      <c r="B40" s="11" t="s">
        <v>4021</v>
      </c>
      <c r="C40" s="11" t="s">
        <v>6290</v>
      </c>
      <c r="D40" s="11" t="s">
        <v>5505</v>
      </c>
      <c r="E40" s="11" t="s">
        <v>6213</v>
      </c>
      <c r="F40" s="11" t="s">
        <v>6326</v>
      </c>
      <c r="G40" s="11" t="s">
        <v>6287</v>
      </c>
      <c r="H40" s="11" t="s">
        <v>6311</v>
      </c>
      <c r="I40" s="11" t="s">
        <v>7042</v>
      </c>
      <c r="J40" s="11" t="s">
        <v>5978</v>
      </c>
      <c r="K40" s="11" t="s">
        <v>6035</v>
      </c>
      <c r="L40" s="11" t="s">
        <v>6748</v>
      </c>
      <c r="M40" s="11" t="s">
        <v>4071</v>
      </c>
      <c r="N40" s="11" t="s">
        <v>4906</v>
      </c>
      <c r="O40" s="11" t="s">
        <v>5303</v>
      </c>
      <c r="P40" s="11" t="s">
        <v>7142</v>
      </c>
      <c r="Q40" s="11" t="s">
        <v>6201</v>
      </c>
      <c r="R40" s="11" t="s">
        <v>5986</v>
      </c>
      <c r="S40" s="11" t="s">
        <v>3652</v>
      </c>
      <c r="T40" s="11" t="s">
        <v>6876</v>
      </c>
      <c r="U40" s="11" t="s">
        <v>6842</v>
      </c>
      <c r="V40" s="11" t="s">
        <v>5354</v>
      </c>
      <c r="W40" s="11" t="s">
        <v>6896</v>
      </c>
      <c r="X40" s="11" t="s">
        <v>4919</v>
      </c>
      <c r="Y40" s="11" t="s">
        <v>6412</v>
      </c>
      <c r="Z40" s="11" t="s">
        <v>8163</v>
      </c>
      <c r="AA40" s="11" t="s">
        <v>6024</v>
      </c>
      <c r="AB40" s="11" t="s">
        <v>7287</v>
      </c>
      <c r="AC40" s="11" t="s">
        <v>6757</v>
      </c>
      <c r="AD40" s="11" t="s">
        <v>7530</v>
      </c>
      <c r="AE40" s="11" t="s">
        <v>7022</v>
      </c>
      <c r="AF40" s="11" t="s">
        <v>6828</v>
      </c>
      <c r="AG40" s="11" t="s">
        <v>7750</v>
      </c>
      <c r="AH40" s="11" t="s">
        <v>3513</v>
      </c>
      <c r="AI40" s="11" t="s">
        <v>4254</v>
      </c>
      <c r="AJ40" s="11" t="s">
        <v>8162</v>
      </c>
      <c r="AK40" s="11" t="s">
        <v>7080</v>
      </c>
      <c r="AL40" s="11" t="s">
        <v>6109</v>
      </c>
      <c r="AM40" s="11" t="s">
        <v>6260</v>
      </c>
      <c r="AN40" s="11" t="s">
        <v>6823</v>
      </c>
    </row>
    <row r="41" spans="1:40" x14ac:dyDescent="0.2">
      <c r="A41" s="12">
        <v>38</v>
      </c>
      <c r="B41" s="11" t="s">
        <v>4250</v>
      </c>
      <c r="C41" s="11" t="s">
        <v>5569</v>
      </c>
      <c r="D41" s="11" t="s">
        <v>5162</v>
      </c>
      <c r="E41" s="11" t="s">
        <v>1814</v>
      </c>
      <c r="F41" s="11" t="s">
        <v>5815</v>
      </c>
      <c r="G41" s="11" t="s">
        <v>7791</v>
      </c>
      <c r="H41" s="11" t="s">
        <v>5004</v>
      </c>
      <c r="I41" s="11" t="s">
        <v>5506</v>
      </c>
      <c r="J41" s="11" t="s">
        <v>4885</v>
      </c>
      <c r="K41" s="11" t="s">
        <v>7299</v>
      </c>
      <c r="L41" s="11" t="s">
        <v>8070</v>
      </c>
      <c r="M41" s="11" t="s">
        <v>6749</v>
      </c>
      <c r="N41" s="11" t="s">
        <v>5118</v>
      </c>
      <c r="O41" s="11" t="s">
        <v>5560</v>
      </c>
      <c r="P41" s="11" t="s">
        <v>6242</v>
      </c>
      <c r="Q41" s="11" t="s">
        <v>6114</v>
      </c>
      <c r="R41" s="11" t="s">
        <v>5251</v>
      </c>
      <c r="S41" s="11" t="s">
        <v>4125</v>
      </c>
      <c r="T41" s="11" t="s">
        <v>5802</v>
      </c>
      <c r="U41" s="11" t="s">
        <v>7741</v>
      </c>
      <c r="V41" s="11" t="s">
        <v>6641</v>
      </c>
      <c r="W41" s="11" t="s">
        <v>8161</v>
      </c>
      <c r="X41" s="11" t="s">
        <v>5944</v>
      </c>
      <c r="Y41" s="11" t="s">
        <v>5544</v>
      </c>
      <c r="Z41" s="11" t="s">
        <v>4496</v>
      </c>
      <c r="AA41" s="11" t="s">
        <v>5724</v>
      </c>
      <c r="AB41" s="11" t="s">
        <v>5468</v>
      </c>
      <c r="AC41" s="11" t="s">
        <v>5057</v>
      </c>
      <c r="AD41" s="11" t="s">
        <v>6774</v>
      </c>
      <c r="AE41" s="11" t="s">
        <v>3835</v>
      </c>
      <c r="AF41" s="11" t="s">
        <v>3726</v>
      </c>
      <c r="AG41" s="11" t="s">
        <v>6677</v>
      </c>
      <c r="AH41" s="11" t="s">
        <v>8160</v>
      </c>
      <c r="AI41" s="11" t="s">
        <v>5303</v>
      </c>
      <c r="AJ41" s="11" t="s">
        <v>6491</v>
      </c>
      <c r="AK41" s="11" t="s">
        <v>5786</v>
      </c>
      <c r="AL41" s="11" t="s">
        <v>4477</v>
      </c>
      <c r="AM41" s="11" t="s">
        <v>8159</v>
      </c>
      <c r="AN41" s="11" t="s">
        <v>3692</v>
      </c>
    </row>
    <row r="42" spans="1:40" x14ac:dyDescent="0.2">
      <c r="A42" s="12">
        <v>39</v>
      </c>
      <c r="B42" s="11" t="s">
        <v>5836</v>
      </c>
      <c r="C42" s="11" t="s">
        <v>7578</v>
      </c>
      <c r="D42" s="11" t="s">
        <v>4130</v>
      </c>
      <c r="E42" s="11" t="s">
        <v>5613</v>
      </c>
      <c r="F42" s="11" t="s">
        <v>6217</v>
      </c>
      <c r="G42" s="11" t="s">
        <v>4021</v>
      </c>
      <c r="H42" s="11" t="s">
        <v>5844</v>
      </c>
      <c r="I42" s="11" t="s">
        <v>8158</v>
      </c>
      <c r="J42" s="11" t="s">
        <v>6457</v>
      </c>
      <c r="K42" s="11" t="s">
        <v>4352</v>
      </c>
      <c r="L42" s="11" t="s">
        <v>7296</v>
      </c>
      <c r="M42" s="11" t="s">
        <v>5385</v>
      </c>
      <c r="N42" s="11" t="s">
        <v>6148</v>
      </c>
      <c r="O42" s="11" t="s">
        <v>4946</v>
      </c>
      <c r="P42" s="11" t="s">
        <v>4703</v>
      </c>
      <c r="Q42" s="11" t="s">
        <v>6194</v>
      </c>
      <c r="R42" s="11" t="s">
        <v>5923</v>
      </c>
      <c r="S42" s="11" t="s">
        <v>6274</v>
      </c>
      <c r="T42" s="11" t="s">
        <v>6894</v>
      </c>
      <c r="U42" s="11" t="s">
        <v>8157</v>
      </c>
      <c r="V42" s="11" t="s">
        <v>1832</v>
      </c>
      <c r="W42" s="11" t="s">
        <v>8156</v>
      </c>
      <c r="X42" s="11" t="s">
        <v>6965</v>
      </c>
      <c r="Y42" s="11" t="s">
        <v>8155</v>
      </c>
      <c r="Z42" s="11" t="s">
        <v>4717</v>
      </c>
      <c r="AA42" s="11" t="s">
        <v>4307</v>
      </c>
      <c r="AB42" s="11" t="s">
        <v>6791</v>
      </c>
      <c r="AC42" s="11" t="s">
        <v>5468</v>
      </c>
      <c r="AD42" s="11" t="s">
        <v>7861</v>
      </c>
      <c r="AE42" s="11" t="s">
        <v>6574</v>
      </c>
      <c r="AF42" s="11" t="s">
        <v>6791</v>
      </c>
      <c r="AG42" s="11" t="s">
        <v>6768</v>
      </c>
      <c r="AH42" s="11" t="s">
        <v>4183</v>
      </c>
      <c r="AI42" s="11" t="s">
        <v>4306</v>
      </c>
      <c r="AJ42" s="11" t="s">
        <v>5743</v>
      </c>
      <c r="AK42" s="11" t="s">
        <v>4418</v>
      </c>
      <c r="AL42" s="11" t="s">
        <v>4037</v>
      </c>
      <c r="AM42" s="11" t="s">
        <v>4113</v>
      </c>
      <c r="AN42" s="11" t="s">
        <v>4173</v>
      </c>
    </row>
    <row r="43" spans="1:40" x14ac:dyDescent="0.2">
      <c r="A43" s="12">
        <v>40</v>
      </c>
      <c r="B43" s="11" t="s">
        <v>4040</v>
      </c>
      <c r="C43" s="11" t="s">
        <v>6646</v>
      </c>
      <c r="D43" s="11" t="s">
        <v>4504</v>
      </c>
      <c r="E43" s="11" t="s">
        <v>6376</v>
      </c>
      <c r="F43" s="11" t="s">
        <v>7817</v>
      </c>
      <c r="G43" s="11" t="s">
        <v>4040</v>
      </c>
      <c r="H43" s="11" t="s">
        <v>5580</v>
      </c>
      <c r="I43" s="11" t="s">
        <v>7558</v>
      </c>
      <c r="J43" s="11" t="s">
        <v>7533</v>
      </c>
      <c r="K43" s="11" t="s">
        <v>6033</v>
      </c>
      <c r="L43" s="11" t="s">
        <v>3715</v>
      </c>
      <c r="M43" s="11" t="s">
        <v>6103</v>
      </c>
      <c r="N43" s="11" t="s">
        <v>5034</v>
      </c>
      <c r="O43" s="11" t="s">
        <v>6971</v>
      </c>
      <c r="P43" s="11" t="s">
        <v>5920</v>
      </c>
      <c r="Q43" s="11" t="s">
        <v>4579</v>
      </c>
      <c r="R43" s="11" t="s">
        <v>4824</v>
      </c>
      <c r="S43" s="11" t="s">
        <v>7236</v>
      </c>
      <c r="T43" s="11" t="s">
        <v>4640</v>
      </c>
      <c r="U43" s="11" t="s">
        <v>8154</v>
      </c>
      <c r="V43" s="11" t="s">
        <v>6197</v>
      </c>
      <c r="W43" s="11" t="s">
        <v>6198</v>
      </c>
      <c r="X43" s="11" t="s">
        <v>7197</v>
      </c>
      <c r="Y43" s="11" t="s">
        <v>7740</v>
      </c>
      <c r="Z43" s="11" t="s">
        <v>8140</v>
      </c>
      <c r="AA43" s="11" t="s">
        <v>4031</v>
      </c>
      <c r="AB43" s="11" t="s">
        <v>4163</v>
      </c>
      <c r="AC43" s="11" t="s">
        <v>6406</v>
      </c>
      <c r="AD43" s="11" t="s">
        <v>4946</v>
      </c>
      <c r="AE43" s="11" t="s">
        <v>6077</v>
      </c>
      <c r="AF43" s="11" t="s">
        <v>6555</v>
      </c>
      <c r="AG43" s="11" t="s">
        <v>7371</v>
      </c>
      <c r="AH43" s="11" t="s">
        <v>8153</v>
      </c>
      <c r="AI43" s="11" t="s">
        <v>5560</v>
      </c>
      <c r="AJ43" s="11" t="s">
        <v>5854</v>
      </c>
      <c r="AK43" s="11" t="s">
        <v>3822</v>
      </c>
      <c r="AL43" s="11" t="s">
        <v>6972</v>
      </c>
      <c r="AM43" s="11" t="s">
        <v>6308</v>
      </c>
      <c r="AN43" s="11" t="s">
        <v>4245</v>
      </c>
    </row>
    <row r="44" spans="1:40" x14ac:dyDescent="0.2">
      <c r="A44" s="12">
        <v>41</v>
      </c>
      <c r="B44" s="11" t="s">
        <v>6823</v>
      </c>
      <c r="C44" s="11" t="s">
        <v>6639</v>
      </c>
      <c r="D44" s="11" t="s">
        <v>5311</v>
      </c>
      <c r="E44" s="11" t="s">
        <v>6963</v>
      </c>
      <c r="F44" s="11" t="s">
        <v>5756</v>
      </c>
      <c r="G44" s="11" t="s">
        <v>5154</v>
      </c>
      <c r="H44" s="11" t="s">
        <v>6435</v>
      </c>
      <c r="I44" s="11" t="s">
        <v>6352</v>
      </c>
      <c r="J44" s="11" t="s">
        <v>4415</v>
      </c>
      <c r="K44" s="11" t="s">
        <v>6972</v>
      </c>
      <c r="L44" s="11" t="s">
        <v>6109</v>
      </c>
      <c r="M44" s="11" t="s">
        <v>5475</v>
      </c>
      <c r="N44" s="11" t="s">
        <v>4871</v>
      </c>
      <c r="O44" s="11" t="s">
        <v>7511</v>
      </c>
      <c r="P44" s="11" t="s">
        <v>6274</v>
      </c>
      <c r="Q44" s="11" t="s">
        <v>8152</v>
      </c>
      <c r="R44" s="11" t="s">
        <v>5165</v>
      </c>
      <c r="S44" s="11" t="s">
        <v>3984</v>
      </c>
      <c r="T44" s="11" t="s">
        <v>8151</v>
      </c>
      <c r="U44" s="11" t="s">
        <v>6276</v>
      </c>
      <c r="V44" s="11" t="s">
        <v>5733</v>
      </c>
      <c r="W44" s="11" t="s">
        <v>1802</v>
      </c>
      <c r="X44" s="11" t="s">
        <v>6495</v>
      </c>
      <c r="Y44" s="11" t="s">
        <v>8150</v>
      </c>
      <c r="Z44" s="11" t="s">
        <v>6468</v>
      </c>
      <c r="AA44" s="11" t="s">
        <v>7193</v>
      </c>
      <c r="AB44" s="11" t="s">
        <v>4735</v>
      </c>
      <c r="AC44" s="11" t="s">
        <v>4868</v>
      </c>
      <c r="AD44" s="11" t="s">
        <v>7634</v>
      </c>
      <c r="AE44" s="11" t="s">
        <v>5790</v>
      </c>
      <c r="AF44" s="11" t="s">
        <v>4979</v>
      </c>
      <c r="AG44" s="11" t="s">
        <v>8149</v>
      </c>
      <c r="AH44" s="11" t="s">
        <v>8148</v>
      </c>
      <c r="AI44" s="11" t="s">
        <v>5377</v>
      </c>
      <c r="AJ44" s="11" t="s">
        <v>7152</v>
      </c>
      <c r="AK44" s="11" t="s">
        <v>5890</v>
      </c>
      <c r="AL44" s="11" t="s">
        <v>8147</v>
      </c>
      <c r="AM44" s="11" t="s">
        <v>3590</v>
      </c>
      <c r="AN44" s="11" t="s">
        <v>4040</v>
      </c>
    </row>
    <row r="45" spans="1:40" x14ac:dyDescent="0.2">
      <c r="A45" s="12">
        <v>42</v>
      </c>
      <c r="B45" s="11" t="s">
        <v>5506</v>
      </c>
      <c r="C45" s="11" t="s">
        <v>7717</v>
      </c>
      <c r="D45" s="11" t="s">
        <v>6225</v>
      </c>
      <c r="E45" s="11" t="s">
        <v>7275</v>
      </c>
      <c r="F45" s="11" t="s">
        <v>4039</v>
      </c>
      <c r="G45" s="11" t="s">
        <v>4758</v>
      </c>
      <c r="H45" s="11" t="s">
        <v>4278</v>
      </c>
      <c r="I45" s="11" t="s">
        <v>7019</v>
      </c>
      <c r="J45" s="11" t="s">
        <v>6981</v>
      </c>
      <c r="K45" s="11" t="s">
        <v>7261</v>
      </c>
      <c r="L45" s="11" t="s">
        <v>5109</v>
      </c>
      <c r="M45" s="11" t="s">
        <v>6102</v>
      </c>
      <c r="N45" s="11" t="s">
        <v>3854</v>
      </c>
      <c r="O45" s="11" t="s">
        <v>7934</v>
      </c>
      <c r="P45" s="11" t="s">
        <v>4697</v>
      </c>
      <c r="Q45" s="11" t="s">
        <v>5367</v>
      </c>
      <c r="R45" s="11" t="s">
        <v>6311</v>
      </c>
      <c r="S45" s="11" t="s">
        <v>3929</v>
      </c>
      <c r="T45" s="11" t="s">
        <v>7738</v>
      </c>
      <c r="U45" s="11" t="s">
        <v>7122</v>
      </c>
      <c r="V45" s="11" t="s">
        <v>5274</v>
      </c>
      <c r="W45" s="11" t="s">
        <v>3753</v>
      </c>
      <c r="X45" s="11" t="s">
        <v>6451</v>
      </c>
      <c r="Y45" s="11" t="s">
        <v>6661</v>
      </c>
      <c r="Z45" s="11" t="s">
        <v>6669</v>
      </c>
      <c r="AA45" s="11" t="s">
        <v>5684</v>
      </c>
      <c r="AB45" s="11" t="s">
        <v>6343</v>
      </c>
      <c r="AC45" s="11" t="s">
        <v>8146</v>
      </c>
      <c r="AD45" s="11" t="s">
        <v>5239</v>
      </c>
      <c r="AE45" s="11" t="s">
        <v>5367</v>
      </c>
      <c r="AF45" s="11" t="s">
        <v>5657</v>
      </c>
      <c r="AG45" s="11" t="s">
        <v>6112</v>
      </c>
      <c r="AH45" s="11" t="s">
        <v>3593</v>
      </c>
      <c r="AI45" s="11" t="s">
        <v>6225</v>
      </c>
      <c r="AJ45" s="11" t="s">
        <v>4102</v>
      </c>
      <c r="AK45" s="11" t="s">
        <v>6353</v>
      </c>
      <c r="AL45" s="11" t="s">
        <v>6687</v>
      </c>
      <c r="AM45" s="11" t="s">
        <v>5844</v>
      </c>
      <c r="AN45" s="11" t="s">
        <v>7899</v>
      </c>
    </row>
    <row r="46" spans="1:40" x14ac:dyDescent="0.2">
      <c r="A46" s="12">
        <v>43</v>
      </c>
      <c r="B46" s="11" t="s">
        <v>6376</v>
      </c>
      <c r="C46" s="11" t="s">
        <v>6872</v>
      </c>
      <c r="D46" s="11" t="s">
        <v>5512</v>
      </c>
      <c r="E46" s="11" t="s">
        <v>7080</v>
      </c>
      <c r="F46" s="11" t="s">
        <v>7782</v>
      </c>
      <c r="G46" s="11" t="s">
        <v>8145</v>
      </c>
      <c r="H46" s="11" t="s">
        <v>5355</v>
      </c>
      <c r="I46" s="11" t="s">
        <v>6196</v>
      </c>
      <c r="J46" s="11" t="s">
        <v>5877</v>
      </c>
      <c r="K46" s="11" t="s">
        <v>8144</v>
      </c>
      <c r="L46" s="11" t="s">
        <v>8048</v>
      </c>
      <c r="M46" s="11" t="s">
        <v>4081</v>
      </c>
      <c r="N46" s="11" t="s">
        <v>4406</v>
      </c>
      <c r="O46" s="11" t="s">
        <v>7119</v>
      </c>
      <c r="P46" s="11" t="s">
        <v>7701</v>
      </c>
      <c r="Q46" s="11" t="s">
        <v>5185</v>
      </c>
      <c r="R46" s="11" t="s">
        <v>3510</v>
      </c>
      <c r="S46" s="11" t="s">
        <v>6465</v>
      </c>
      <c r="T46" s="11" t="s">
        <v>4833</v>
      </c>
      <c r="U46" s="11" t="s">
        <v>6975</v>
      </c>
      <c r="V46" s="11" t="s">
        <v>5592</v>
      </c>
      <c r="W46" s="11" t="s">
        <v>1759</v>
      </c>
      <c r="X46" s="11" t="s">
        <v>5446</v>
      </c>
      <c r="Y46" s="11" t="s">
        <v>5554</v>
      </c>
      <c r="Z46" s="11" t="s">
        <v>8143</v>
      </c>
      <c r="AA46" s="11" t="s">
        <v>5641</v>
      </c>
      <c r="AB46" s="11" t="s">
        <v>5732</v>
      </c>
      <c r="AC46" s="11" t="s">
        <v>5780</v>
      </c>
      <c r="AD46" s="11" t="s">
        <v>6141</v>
      </c>
      <c r="AE46" s="11" t="s">
        <v>7268</v>
      </c>
      <c r="AF46" s="11" t="s">
        <v>3492</v>
      </c>
      <c r="AG46" s="11" t="s">
        <v>5528</v>
      </c>
      <c r="AH46" s="11" t="s">
        <v>6957</v>
      </c>
      <c r="AI46" s="11" t="s">
        <v>5576</v>
      </c>
      <c r="AJ46" s="11" t="s">
        <v>7000</v>
      </c>
      <c r="AK46" s="11" t="s">
        <v>6013</v>
      </c>
      <c r="AL46" s="11" t="s">
        <v>8142</v>
      </c>
      <c r="AM46" s="11" t="s">
        <v>8141</v>
      </c>
      <c r="AN46" s="11" t="s">
        <v>6833</v>
      </c>
    </row>
    <row r="47" spans="1:40" x14ac:dyDescent="0.2">
      <c r="A47" s="12">
        <v>44</v>
      </c>
      <c r="B47" s="11" t="s">
        <v>5169</v>
      </c>
      <c r="C47" s="11" t="s">
        <v>5426</v>
      </c>
      <c r="D47" s="11" t="s">
        <v>3524</v>
      </c>
      <c r="E47" s="11" t="s">
        <v>6039</v>
      </c>
      <c r="F47" s="11" t="s">
        <v>5729</v>
      </c>
      <c r="G47" s="11" t="s">
        <v>4533</v>
      </c>
      <c r="H47" s="11" t="s">
        <v>5643</v>
      </c>
      <c r="I47" s="11" t="s">
        <v>8140</v>
      </c>
      <c r="J47" s="11" t="s">
        <v>8139</v>
      </c>
      <c r="K47" s="11" t="s">
        <v>6829</v>
      </c>
      <c r="L47" s="11" t="s">
        <v>7306</v>
      </c>
      <c r="M47" s="11" t="s">
        <v>6962</v>
      </c>
      <c r="N47" s="11" t="s">
        <v>8138</v>
      </c>
      <c r="O47" s="11" t="s">
        <v>5162</v>
      </c>
      <c r="P47" s="11" t="s">
        <v>3984</v>
      </c>
      <c r="Q47" s="11" t="s">
        <v>5780</v>
      </c>
      <c r="R47" s="11" t="s">
        <v>5683</v>
      </c>
      <c r="S47" s="11" t="s">
        <v>6330</v>
      </c>
      <c r="T47" s="11" t="s">
        <v>5637</v>
      </c>
      <c r="U47" s="11" t="s">
        <v>6495</v>
      </c>
      <c r="V47" s="11" t="s">
        <v>6554</v>
      </c>
      <c r="W47" s="11" t="s">
        <v>7128</v>
      </c>
      <c r="X47" s="11" t="s">
        <v>6665</v>
      </c>
      <c r="Y47" s="11" t="s">
        <v>6738</v>
      </c>
      <c r="Z47" s="11" t="s">
        <v>7221</v>
      </c>
      <c r="AA47" s="11" t="s">
        <v>7471</v>
      </c>
      <c r="AB47" s="11" t="s">
        <v>4672</v>
      </c>
      <c r="AC47" s="11" t="s">
        <v>5833</v>
      </c>
      <c r="AD47" s="11" t="s">
        <v>5522</v>
      </c>
      <c r="AE47" s="11" t="s">
        <v>5731</v>
      </c>
      <c r="AF47" s="11" t="s">
        <v>4844</v>
      </c>
      <c r="AG47" s="11" t="s">
        <v>7040</v>
      </c>
      <c r="AH47" s="11" t="s">
        <v>7492</v>
      </c>
      <c r="AI47" s="11" t="s">
        <v>7609</v>
      </c>
      <c r="AJ47" s="11" t="s">
        <v>5912</v>
      </c>
      <c r="AK47" s="11" t="s">
        <v>6132</v>
      </c>
      <c r="AL47" s="11" t="s">
        <v>6708</v>
      </c>
      <c r="AM47" s="11" t="s">
        <v>8137</v>
      </c>
      <c r="AN47" s="11" t="s">
        <v>4800</v>
      </c>
    </row>
    <row r="48" spans="1:40" x14ac:dyDescent="0.2">
      <c r="A48" s="12">
        <v>45</v>
      </c>
      <c r="B48" s="11" t="s">
        <v>7673</v>
      </c>
      <c r="C48" s="11" t="s">
        <v>7677</v>
      </c>
      <c r="D48" s="11" t="s">
        <v>8000</v>
      </c>
      <c r="E48" s="11" t="s">
        <v>8136</v>
      </c>
      <c r="F48" s="11" t="s">
        <v>5570</v>
      </c>
      <c r="G48" s="11" t="s">
        <v>6099</v>
      </c>
      <c r="H48" s="11" t="s">
        <v>4824</v>
      </c>
      <c r="I48" s="11" t="s">
        <v>7701</v>
      </c>
      <c r="J48" s="11" t="s">
        <v>5252</v>
      </c>
      <c r="K48" s="11" t="s">
        <v>6290</v>
      </c>
      <c r="L48" s="11" t="s">
        <v>8095</v>
      </c>
      <c r="M48" s="11" t="s">
        <v>3803</v>
      </c>
      <c r="N48" s="11" t="s">
        <v>4038</v>
      </c>
      <c r="O48" s="11" t="s">
        <v>3753</v>
      </c>
      <c r="P48" s="11" t="s">
        <v>3598</v>
      </c>
      <c r="Q48" s="11" t="s">
        <v>6330</v>
      </c>
      <c r="R48" s="11" t="s">
        <v>4015</v>
      </c>
      <c r="S48" s="11" t="s">
        <v>5891</v>
      </c>
      <c r="T48" s="11" t="s">
        <v>5239</v>
      </c>
      <c r="U48" s="11" t="s">
        <v>7209</v>
      </c>
      <c r="V48" s="11" t="s">
        <v>5669</v>
      </c>
      <c r="W48" s="11" t="s">
        <v>7969</v>
      </c>
      <c r="X48" s="11" t="s">
        <v>7496</v>
      </c>
      <c r="Y48" s="11" t="s">
        <v>7042</v>
      </c>
      <c r="Z48" s="11" t="s">
        <v>7292</v>
      </c>
      <c r="AA48" s="11" t="s">
        <v>4043</v>
      </c>
      <c r="AB48" s="11" t="s">
        <v>6588</v>
      </c>
      <c r="AC48" s="11" t="s">
        <v>8135</v>
      </c>
      <c r="AD48" s="11" t="s">
        <v>5549</v>
      </c>
      <c r="AE48" s="11" t="s">
        <v>5699</v>
      </c>
      <c r="AF48" s="11" t="s">
        <v>4672</v>
      </c>
      <c r="AG48" s="11" t="s">
        <v>6719</v>
      </c>
      <c r="AH48" s="11" t="s">
        <v>7288</v>
      </c>
      <c r="AI48" s="11" t="s">
        <v>6365</v>
      </c>
      <c r="AJ48" s="11" t="s">
        <v>6912</v>
      </c>
      <c r="AK48" s="11" t="s">
        <v>5727</v>
      </c>
      <c r="AL48" s="11" t="s">
        <v>7050</v>
      </c>
      <c r="AM48" s="11" t="s">
        <v>5936</v>
      </c>
      <c r="AN48" s="11" t="s">
        <v>5581</v>
      </c>
    </row>
    <row r="49" spans="1:40" x14ac:dyDescent="0.2">
      <c r="A49" s="12">
        <v>46</v>
      </c>
      <c r="B49" s="11" t="s">
        <v>8082</v>
      </c>
      <c r="C49" s="11" t="s">
        <v>5772</v>
      </c>
      <c r="D49" s="11" t="s">
        <v>5884</v>
      </c>
      <c r="E49" s="11" t="s">
        <v>7064</v>
      </c>
      <c r="F49" s="11" t="s">
        <v>5742</v>
      </c>
      <c r="G49" s="11" t="s">
        <v>7256</v>
      </c>
      <c r="H49" s="11" t="s">
        <v>4717</v>
      </c>
      <c r="I49" s="11" t="s">
        <v>8134</v>
      </c>
      <c r="J49" s="11" t="s">
        <v>3549</v>
      </c>
      <c r="K49" s="11" t="s">
        <v>7223</v>
      </c>
      <c r="L49" s="11" t="s">
        <v>7179</v>
      </c>
      <c r="M49" s="11" t="s">
        <v>7129</v>
      </c>
      <c r="N49" s="11" t="s">
        <v>3698</v>
      </c>
      <c r="O49" s="11" t="s">
        <v>5985</v>
      </c>
      <c r="P49" s="11" t="s">
        <v>5283</v>
      </c>
      <c r="Q49" s="11" t="s">
        <v>6556</v>
      </c>
      <c r="R49" s="11" t="s">
        <v>4697</v>
      </c>
      <c r="S49" s="11" t="s">
        <v>5923</v>
      </c>
      <c r="T49" s="11" t="s">
        <v>6609</v>
      </c>
      <c r="U49" s="11" t="s">
        <v>1777</v>
      </c>
      <c r="V49" s="11" t="s">
        <v>6723</v>
      </c>
      <c r="W49" s="11" t="s">
        <v>3878</v>
      </c>
      <c r="X49" s="11" t="s">
        <v>5679</v>
      </c>
      <c r="Y49" s="11" t="s">
        <v>6181</v>
      </c>
      <c r="Z49" s="11" t="s">
        <v>8133</v>
      </c>
      <c r="AA49" s="11" t="s">
        <v>7180</v>
      </c>
      <c r="AB49" s="11" t="s">
        <v>4040</v>
      </c>
      <c r="AC49" s="11" t="s">
        <v>7740</v>
      </c>
      <c r="AD49" s="11" t="s">
        <v>7631</v>
      </c>
      <c r="AE49" s="11" t="s">
        <v>7304</v>
      </c>
      <c r="AF49" s="11" t="s">
        <v>5612</v>
      </c>
      <c r="AG49" s="11" t="s">
        <v>8132</v>
      </c>
      <c r="AH49" s="11" t="s">
        <v>6330</v>
      </c>
      <c r="AI49" s="11" t="s">
        <v>3895</v>
      </c>
      <c r="AJ49" s="11" t="s">
        <v>5911</v>
      </c>
      <c r="AK49" s="11" t="s">
        <v>5470</v>
      </c>
      <c r="AL49" s="11" t="s">
        <v>6895</v>
      </c>
      <c r="AM49" s="11" t="s">
        <v>4626</v>
      </c>
      <c r="AN49" s="11" t="s">
        <v>4579</v>
      </c>
    </row>
    <row r="50" spans="1:40" x14ac:dyDescent="0.2">
      <c r="A50" s="12">
        <v>47</v>
      </c>
      <c r="B50" s="11" t="s">
        <v>4928</v>
      </c>
      <c r="C50" s="11" t="s">
        <v>7775</v>
      </c>
      <c r="D50" s="11" t="s">
        <v>7934</v>
      </c>
      <c r="E50" s="11" t="s">
        <v>5247</v>
      </c>
      <c r="F50" s="11" t="s">
        <v>4885</v>
      </c>
      <c r="G50" s="11" t="s">
        <v>5949</v>
      </c>
      <c r="H50" s="11" t="s">
        <v>6674</v>
      </c>
      <c r="I50" s="11" t="s">
        <v>6939</v>
      </c>
      <c r="J50" s="11" t="s">
        <v>4984</v>
      </c>
      <c r="K50" s="11" t="s">
        <v>7195</v>
      </c>
      <c r="L50" s="11" t="s">
        <v>8131</v>
      </c>
      <c r="M50" s="11" t="s">
        <v>6657</v>
      </c>
      <c r="N50" s="11" t="s">
        <v>5763</v>
      </c>
      <c r="O50" s="11" t="s">
        <v>5505</v>
      </c>
      <c r="P50" s="11" t="s">
        <v>6962</v>
      </c>
      <c r="Q50" s="11" t="s">
        <v>6711</v>
      </c>
      <c r="R50" s="11" t="s">
        <v>3870</v>
      </c>
      <c r="S50" s="11" t="s">
        <v>4051</v>
      </c>
      <c r="T50" s="11" t="s">
        <v>5752</v>
      </c>
      <c r="U50" s="11" t="s">
        <v>6340</v>
      </c>
      <c r="V50" s="11" t="s">
        <v>5743</v>
      </c>
      <c r="W50" s="11" t="s">
        <v>5491</v>
      </c>
      <c r="X50" s="11" t="s">
        <v>8066</v>
      </c>
      <c r="Y50" s="11" t="s">
        <v>4979</v>
      </c>
      <c r="Z50" s="11" t="s">
        <v>8130</v>
      </c>
      <c r="AA50" s="11" t="s">
        <v>6981</v>
      </c>
      <c r="AB50" s="11" t="s">
        <v>5641</v>
      </c>
      <c r="AC50" s="11" t="s">
        <v>6835</v>
      </c>
      <c r="AD50" s="11" t="s">
        <v>5560</v>
      </c>
      <c r="AE50" s="11" t="s">
        <v>6130</v>
      </c>
      <c r="AF50" s="11" t="s">
        <v>6792</v>
      </c>
      <c r="AG50" s="11" t="s">
        <v>5590</v>
      </c>
      <c r="AH50" s="11" t="s">
        <v>8129</v>
      </c>
      <c r="AI50" s="11" t="s">
        <v>4946</v>
      </c>
      <c r="AJ50" s="11" t="s">
        <v>7235</v>
      </c>
      <c r="AK50" s="11" t="s">
        <v>6556</v>
      </c>
      <c r="AL50" s="11" t="s">
        <v>8007</v>
      </c>
      <c r="AM50" s="11" t="s">
        <v>7697</v>
      </c>
      <c r="AN50" s="11" t="s">
        <v>6828</v>
      </c>
    </row>
    <row r="51" spans="1:40" x14ac:dyDescent="0.2">
      <c r="A51" s="12">
        <v>48</v>
      </c>
      <c r="B51" s="11" t="s">
        <v>7592</v>
      </c>
      <c r="C51" s="11" t="s">
        <v>5094</v>
      </c>
      <c r="D51" s="11" t="s">
        <v>7127</v>
      </c>
      <c r="E51" s="11" t="s">
        <v>6190</v>
      </c>
      <c r="F51" s="11" t="s">
        <v>4623</v>
      </c>
      <c r="G51" s="11" t="s">
        <v>5742</v>
      </c>
      <c r="H51" s="11" t="s">
        <v>3568</v>
      </c>
      <c r="I51" s="11" t="s">
        <v>8128</v>
      </c>
      <c r="J51" s="11" t="s">
        <v>5806</v>
      </c>
      <c r="K51" s="11" t="s">
        <v>4665</v>
      </c>
      <c r="L51" s="11" t="s">
        <v>4550</v>
      </c>
      <c r="M51" s="11" t="s">
        <v>4189</v>
      </c>
      <c r="N51" s="11" t="s">
        <v>6316</v>
      </c>
      <c r="O51" s="11" t="s">
        <v>7530</v>
      </c>
      <c r="P51" s="11" t="s">
        <v>5483</v>
      </c>
      <c r="Q51" s="11" t="s">
        <v>5322</v>
      </c>
      <c r="R51" s="11" t="s">
        <v>4546</v>
      </c>
      <c r="S51" s="11" t="s">
        <v>5517</v>
      </c>
      <c r="T51" s="11" t="s">
        <v>6119</v>
      </c>
      <c r="U51" s="11" t="s">
        <v>5271</v>
      </c>
      <c r="V51" s="11" t="s">
        <v>8127</v>
      </c>
      <c r="W51" s="11" t="s">
        <v>6351</v>
      </c>
      <c r="X51" s="11" t="s">
        <v>7291</v>
      </c>
      <c r="Y51" s="11" t="s">
        <v>6349</v>
      </c>
      <c r="Z51" s="11" t="s">
        <v>7357</v>
      </c>
      <c r="AA51" s="11" t="s">
        <v>7125</v>
      </c>
      <c r="AB51" s="11" t="s">
        <v>5299</v>
      </c>
      <c r="AC51" s="11" t="s">
        <v>7227</v>
      </c>
      <c r="AD51" s="11" t="s">
        <v>7127</v>
      </c>
      <c r="AE51" s="11" t="s">
        <v>5768</v>
      </c>
      <c r="AF51" s="11" t="s">
        <v>5794</v>
      </c>
      <c r="AG51" s="11" t="s">
        <v>5669</v>
      </c>
      <c r="AH51" s="11" t="s">
        <v>8126</v>
      </c>
      <c r="AI51" s="11" t="s">
        <v>6050</v>
      </c>
      <c r="AJ51" s="11" t="s">
        <v>4612</v>
      </c>
      <c r="AK51" s="11" t="s">
        <v>6284</v>
      </c>
      <c r="AL51" s="11" t="s">
        <v>7814</v>
      </c>
      <c r="AM51" s="11" t="s">
        <v>5050</v>
      </c>
      <c r="AN51" s="11" t="s">
        <v>8125</v>
      </c>
    </row>
    <row r="52" spans="1:40" x14ac:dyDescent="0.2">
      <c r="A52" s="12">
        <v>49</v>
      </c>
      <c r="B52" s="11" t="s">
        <v>4278</v>
      </c>
      <c r="C52" s="11" t="s">
        <v>5556</v>
      </c>
      <c r="D52" s="11" t="s">
        <v>7609</v>
      </c>
      <c r="E52" s="11" t="s">
        <v>3934</v>
      </c>
      <c r="F52" s="11" t="s">
        <v>6118</v>
      </c>
      <c r="G52" s="11" t="s">
        <v>6638</v>
      </c>
      <c r="H52" s="11" t="s">
        <v>5605</v>
      </c>
      <c r="I52" s="11" t="s">
        <v>7706</v>
      </c>
      <c r="J52" s="11" t="s">
        <v>5601</v>
      </c>
      <c r="K52" s="11" t="s">
        <v>6256</v>
      </c>
      <c r="L52" s="11" t="s">
        <v>8124</v>
      </c>
      <c r="M52" s="11" t="s">
        <v>6066</v>
      </c>
      <c r="N52" s="11" t="s">
        <v>3897</v>
      </c>
      <c r="O52" s="11" t="s">
        <v>7609</v>
      </c>
      <c r="P52" s="11" t="s">
        <v>7293</v>
      </c>
      <c r="Q52" s="11" t="s">
        <v>4002</v>
      </c>
      <c r="R52" s="11" t="s">
        <v>6692</v>
      </c>
      <c r="S52" s="11" t="s">
        <v>8008</v>
      </c>
      <c r="T52" s="11" t="s">
        <v>5895</v>
      </c>
      <c r="U52" s="11" t="s">
        <v>6905</v>
      </c>
      <c r="V52" s="11" t="s">
        <v>5635</v>
      </c>
      <c r="W52" s="11" t="s">
        <v>6066</v>
      </c>
      <c r="X52" s="11" t="s">
        <v>4532</v>
      </c>
      <c r="Y52" s="11" t="s">
        <v>5557</v>
      </c>
      <c r="Z52" s="11" t="s">
        <v>7790</v>
      </c>
      <c r="AA52" s="11" t="s">
        <v>7672</v>
      </c>
      <c r="AB52" s="11" t="s">
        <v>7053</v>
      </c>
      <c r="AC52" s="11" t="s">
        <v>5911</v>
      </c>
      <c r="AD52" s="11" t="s">
        <v>5162</v>
      </c>
      <c r="AE52" s="11" t="s">
        <v>3726</v>
      </c>
      <c r="AF52" s="11" t="s">
        <v>6347</v>
      </c>
      <c r="AG52" s="11" t="s">
        <v>4152</v>
      </c>
      <c r="AH52" s="11" t="s">
        <v>8123</v>
      </c>
      <c r="AI52" s="11" t="s">
        <v>7511</v>
      </c>
      <c r="AJ52" s="11" t="s">
        <v>5299</v>
      </c>
      <c r="AK52" s="11" t="s">
        <v>6962</v>
      </c>
      <c r="AL52" s="11" t="s">
        <v>7195</v>
      </c>
      <c r="AM52" s="11" t="s">
        <v>5810</v>
      </c>
      <c r="AN52" s="11" t="s">
        <v>6190</v>
      </c>
    </row>
    <row r="53" spans="1:40" x14ac:dyDescent="0.2">
      <c r="A53" s="12">
        <v>50</v>
      </c>
      <c r="B53" s="11" t="s">
        <v>6939</v>
      </c>
      <c r="C53" s="11" t="s">
        <v>6687</v>
      </c>
      <c r="D53" s="11" t="s">
        <v>7738</v>
      </c>
      <c r="E53" s="11" t="s">
        <v>6403</v>
      </c>
      <c r="F53" s="11" t="s">
        <v>5745</v>
      </c>
      <c r="G53" s="11" t="s">
        <v>5592</v>
      </c>
      <c r="H53" s="11" t="s">
        <v>4794</v>
      </c>
      <c r="I53" s="11" t="s">
        <v>7608</v>
      </c>
      <c r="J53" s="11" t="s">
        <v>6979</v>
      </c>
      <c r="K53" s="11" t="s">
        <v>8122</v>
      </c>
      <c r="L53" s="11" t="s">
        <v>4998</v>
      </c>
      <c r="M53" s="11" t="s">
        <v>6667</v>
      </c>
      <c r="N53" s="11" t="s">
        <v>7706</v>
      </c>
      <c r="O53" s="11" t="s">
        <v>6380</v>
      </c>
      <c r="P53" s="11" t="s">
        <v>4483</v>
      </c>
      <c r="Q53" s="11" t="s">
        <v>5583</v>
      </c>
      <c r="R53" s="11" t="s">
        <v>5732</v>
      </c>
      <c r="S53" s="11" t="s">
        <v>6242</v>
      </c>
      <c r="T53" s="11" t="s">
        <v>8121</v>
      </c>
      <c r="U53" s="11" t="s">
        <v>8120</v>
      </c>
      <c r="V53" s="11" t="s">
        <v>8119</v>
      </c>
      <c r="W53" s="11" t="s">
        <v>6206</v>
      </c>
      <c r="X53" s="11" t="s">
        <v>6955</v>
      </c>
      <c r="Y53" s="11" t="s">
        <v>3955</v>
      </c>
      <c r="Z53" s="11" t="s">
        <v>8118</v>
      </c>
      <c r="AA53" s="11" t="s">
        <v>3771</v>
      </c>
      <c r="AB53" s="11" t="s">
        <v>7107</v>
      </c>
      <c r="AC53" s="11" t="s">
        <v>7963</v>
      </c>
      <c r="AD53" s="11" t="s">
        <v>5490</v>
      </c>
      <c r="AE53" s="11" t="s">
        <v>7283</v>
      </c>
      <c r="AF53" s="11" t="s">
        <v>6099</v>
      </c>
      <c r="AG53" s="11" t="s">
        <v>6728</v>
      </c>
      <c r="AH53" s="11" t="s">
        <v>8117</v>
      </c>
      <c r="AI53" s="11" t="s">
        <v>7164</v>
      </c>
      <c r="AJ53" s="11" t="s">
        <v>7298</v>
      </c>
      <c r="AK53" s="11" t="s">
        <v>6979</v>
      </c>
      <c r="AL53" s="11" t="s">
        <v>6602</v>
      </c>
      <c r="AM53" s="11" t="s">
        <v>7061</v>
      </c>
      <c r="AN53" s="11" t="s">
        <v>4048</v>
      </c>
    </row>
    <row r="54" spans="1:40" x14ac:dyDescent="0.2">
      <c r="A54" s="12">
        <v>51</v>
      </c>
      <c r="B54" s="11" t="s">
        <v>4863</v>
      </c>
      <c r="C54" s="11" t="s">
        <v>8116</v>
      </c>
      <c r="D54" s="11" t="s">
        <v>5502</v>
      </c>
      <c r="E54" s="11" t="s">
        <v>7126</v>
      </c>
      <c r="F54" s="11" t="s">
        <v>5092</v>
      </c>
      <c r="G54" s="11" t="s">
        <v>6340</v>
      </c>
      <c r="H54" s="11" t="s">
        <v>6397</v>
      </c>
      <c r="I54" s="11" t="s">
        <v>7668</v>
      </c>
      <c r="J54" s="11" t="s">
        <v>8115</v>
      </c>
      <c r="K54" s="11" t="s">
        <v>6762</v>
      </c>
      <c r="L54" s="11" t="s">
        <v>8114</v>
      </c>
      <c r="M54" s="11" t="s">
        <v>7508</v>
      </c>
      <c r="N54" s="11" t="s">
        <v>7042</v>
      </c>
      <c r="O54" s="11" t="s">
        <v>4130</v>
      </c>
      <c r="P54" s="11" t="s">
        <v>6152</v>
      </c>
      <c r="Q54" s="11" t="s">
        <v>5736</v>
      </c>
      <c r="R54" s="11" t="s">
        <v>5493</v>
      </c>
      <c r="S54" s="11" t="s">
        <v>3611</v>
      </c>
      <c r="T54" s="11" t="s">
        <v>5206</v>
      </c>
      <c r="U54" s="11" t="s">
        <v>7364</v>
      </c>
      <c r="V54" s="11" t="s">
        <v>7118</v>
      </c>
      <c r="W54" s="11" t="s">
        <v>5127</v>
      </c>
      <c r="X54" s="11" t="s">
        <v>7084</v>
      </c>
      <c r="Y54" s="11" t="s">
        <v>7101</v>
      </c>
      <c r="Z54" s="11" t="s">
        <v>7290</v>
      </c>
      <c r="AA54" s="11" t="s">
        <v>8113</v>
      </c>
      <c r="AB54" s="11" t="s">
        <v>8112</v>
      </c>
      <c r="AC54" s="11" t="s">
        <v>4918</v>
      </c>
      <c r="AD54" s="11" t="s">
        <v>4865</v>
      </c>
      <c r="AE54" s="11" t="s">
        <v>7842</v>
      </c>
      <c r="AF54" s="11" t="s">
        <v>7534</v>
      </c>
      <c r="AG54" s="11" t="s">
        <v>7751</v>
      </c>
      <c r="AH54" s="11" t="s">
        <v>8111</v>
      </c>
      <c r="AI54" s="11" t="s">
        <v>4398</v>
      </c>
      <c r="AJ54" s="11" t="s">
        <v>5894</v>
      </c>
      <c r="AK54" s="11" t="s">
        <v>6628</v>
      </c>
      <c r="AL54" s="11" t="s">
        <v>5950</v>
      </c>
      <c r="AM54" s="11" t="s">
        <v>7078</v>
      </c>
      <c r="AN54" s="11" t="s">
        <v>5836</v>
      </c>
    </row>
    <row r="55" spans="1:40" x14ac:dyDescent="0.2">
      <c r="A55" s="12">
        <v>52</v>
      </c>
      <c r="B55" s="11" t="s">
        <v>7473</v>
      </c>
      <c r="C55" s="11" t="s">
        <v>4949</v>
      </c>
      <c r="D55" s="11" t="s">
        <v>5637</v>
      </c>
      <c r="E55" s="11" t="s">
        <v>6580</v>
      </c>
      <c r="F55" s="11" t="s">
        <v>4916</v>
      </c>
      <c r="G55" s="11" t="s">
        <v>5709</v>
      </c>
      <c r="H55" s="11" t="s">
        <v>6353</v>
      </c>
      <c r="I55" s="11" t="s">
        <v>2371</v>
      </c>
      <c r="J55" s="11" t="s">
        <v>5567</v>
      </c>
      <c r="K55" s="11" t="s">
        <v>6445</v>
      </c>
      <c r="L55" s="11" t="s">
        <v>8110</v>
      </c>
      <c r="M55" s="11" t="s">
        <v>4808</v>
      </c>
      <c r="N55" s="11" t="s">
        <v>8109</v>
      </c>
      <c r="O55" s="11" t="s">
        <v>4398</v>
      </c>
      <c r="P55" s="11" t="s">
        <v>6837</v>
      </c>
      <c r="Q55" s="11" t="s">
        <v>5011</v>
      </c>
      <c r="R55" s="11" t="s">
        <v>4797</v>
      </c>
      <c r="S55" s="11" t="s">
        <v>4245</v>
      </c>
      <c r="T55" s="11" t="s">
        <v>7754</v>
      </c>
      <c r="U55" s="11" t="s">
        <v>6938</v>
      </c>
      <c r="V55" s="11" t="s">
        <v>8108</v>
      </c>
      <c r="W55" s="11" t="s">
        <v>6511</v>
      </c>
      <c r="X55" s="11" t="s">
        <v>5918</v>
      </c>
      <c r="Y55" s="11" t="s">
        <v>5797</v>
      </c>
      <c r="Z55" s="11" t="s">
        <v>4997</v>
      </c>
      <c r="AA55" s="11" t="s">
        <v>6895</v>
      </c>
      <c r="AB55" s="11" t="s">
        <v>5012</v>
      </c>
      <c r="AC55" s="11" t="s">
        <v>8107</v>
      </c>
      <c r="AD55" s="11" t="s">
        <v>4130</v>
      </c>
      <c r="AE55" s="11" t="s">
        <v>5848</v>
      </c>
      <c r="AF55" s="11" t="s">
        <v>6330</v>
      </c>
      <c r="AG55" s="11" t="s">
        <v>4728</v>
      </c>
      <c r="AH55" s="11" t="s">
        <v>7891</v>
      </c>
      <c r="AI55" s="11" t="s">
        <v>5921</v>
      </c>
      <c r="AJ55" s="11" t="s">
        <v>8106</v>
      </c>
      <c r="AK55" s="11" t="s">
        <v>6957</v>
      </c>
      <c r="AL55" s="11" t="s">
        <v>6793</v>
      </c>
      <c r="AM55" s="11" t="s">
        <v>3569</v>
      </c>
      <c r="AN55" s="11" t="s">
        <v>6495</v>
      </c>
    </row>
    <row r="56" spans="1:40" x14ac:dyDescent="0.2">
      <c r="A56" s="12">
        <v>53</v>
      </c>
      <c r="B56" s="11" t="s">
        <v>6196</v>
      </c>
      <c r="C56" s="11" t="s">
        <v>3843</v>
      </c>
      <c r="D56" s="11" t="s">
        <v>5535</v>
      </c>
      <c r="E56" s="11" t="s">
        <v>8043</v>
      </c>
      <c r="F56" s="11" t="s">
        <v>5598</v>
      </c>
      <c r="G56" s="11" t="s">
        <v>6212</v>
      </c>
      <c r="H56" s="11" t="s">
        <v>4814</v>
      </c>
      <c r="I56" s="11" t="s">
        <v>8046</v>
      </c>
      <c r="J56" s="11" t="s">
        <v>6209</v>
      </c>
      <c r="K56" s="11" t="s">
        <v>6050</v>
      </c>
      <c r="L56" s="11" t="s">
        <v>8040</v>
      </c>
      <c r="M56" s="11" t="s">
        <v>8105</v>
      </c>
      <c r="N56" s="11" t="s">
        <v>6677</v>
      </c>
      <c r="O56" s="11" t="s">
        <v>6210</v>
      </c>
      <c r="P56" s="11" t="s">
        <v>4717</v>
      </c>
      <c r="Q56" s="11" t="s">
        <v>5307</v>
      </c>
      <c r="R56" s="11" t="s">
        <v>1812</v>
      </c>
      <c r="S56" s="11" t="s">
        <v>7509</v>
      </c>
      <c r="T56" s="11" t="s">
        <v>8104</v>
      </c>
      <c r="U56" s="11" t="s">
        <v>6779</v>
      </c>
      <c r="V56" s="11" t="s">
        <v>6438</v>
      </c>
      <c r="W56" s="11" t="s">
        <v>6270</v>
      </c>
      <c r="X56" s="11" t="s">
        <v>5114</v>
      </c>
      <c r="Y56" s="11" t="s">
        <v>7383</v>
      </c>
      <c r="Z56" s="11" t="s">
        <v>8103</v>
      </c>
      <c r="AA56" s="11" t="s">
        <v>6528</v>
      </c>
      <c r="AB56" s="11" t="s">
        <v>6990</v>
      </c>
      <c r="AC56" s="11" t="s">
        <v>5609</v>
      </c>
      <c r="AD56" s="11" t="s">
        <v>5022</v>
      </c>
      <c r="AE56" s="11" t="s">
        <v>5118</v>
      </c>
      <c r="AF56" s="11" t="s">
        <v>7587</v>
      </c>
      <c r="AG56" s="11" t="s">
        <v>5487</v>
      </c>
      <c r="AI56" s="11" t="s">
        <v>7530</v>
      </c>
      <c r="AJ56" s="11" t="s">
        <v>4845</v>
      </c>
      <c r="AK56" s="11" t="s">
        <v>5596</v>
      </c>
      <c r="AL56" s="11" t="s">
        <v>5119</v>
      </c>
      <c r="AM56" s="11" t="s">
        <v>4840</v>
      </c>
      <c r="AN56" s="11" t="s">
        <v>3968</v>
      </c>
    </row>
    <row r="57" spans="1:40" x14ac:dyDescent="0.2">
      <c r="A57" s="12">
        <v>54</v>
      </c>
      <c r="B57" s="11" t="s">
        <v>6638</v>
      </c>
      <c r="C57" s="11" t="s">
        <v>1765</v>
      </c>
      <c r="D57" s="11" t="s">
        <v>7530</v>
      </c>
      <c r="E57" s="11" t="s">
        <v>3911</v>
      </c>
      <c r="F57" s="11" t="s">
        <v>6073</v>
      </c>
      <c r="G57" s="11" t="s">
        <v>8102</v>
      </c>
      <c r="H57" s="11" t="s">
        <v>4310</v>
      </c>
      <c r="I57" s="11" t="s">
        <v>8101</v>
      </c>
      <c r="J57" s="11" t="s">
        <v>8100</v>
      </c>
      <c r="K57" s="11" t="s">
        <v>6389</v>
      </c>
      <c r="L57" s="11" t="s">
        <v>8099</v>
      </c>
      <c r="M57" s="11" t="s">
        <v>5870</v>
      </c>
      <c r="N57" s="11" t="s">
        <v>7612</v>
      </c>
      <c r="O57" s="11" t="s">
        <v>4865</v>
      </c>
      <c r="P57" s="11" t="s">
        <v>4845</v>
      </c>
      <c r="Q57" s="11" t="s">
        <v>6830</v>
      </c>
      <c r="R57" s="11" t="s">
        <v>5750</v>
      </c>
      <c r="S57" s="11" t="s">
        <v>4021</v>
      </c>
      <c r="T57" s="11" t="s">
        <v>7713</v>
      </c>
      <c r="U57" s="11" t="s">
        <v>6466</v>
      </c>
      <c r="V57" s="11" t="s">
        <v>6103</v>
      </c>
      <c r="W57" s="11" t="s">
        <v>4425</v>
      </c>
      <c r="X57" s="11" t="s">
        <v>5759</v>
      </c>
      <c r="Y57" s="11" t="s">
        <v>7513</v>
      </c>
      <c r="Z57" s="11" t="s">
        <v>4979</v>
      </c>
      <c r="AA57" s="11" t="s">
        <v>5621</v>
      </c>
      <c r="AB57" s="11" t="s">
        <v>6413</v>
      </c>
      <c r="AC57" s="11" t="s">
        <v>5762</v>
      </c>
      <c r="AD57" s="11" t="s">
        <v>4539</v>
      </c>
      <c r="AE57" s="11" t="s">
        <v>6406</v>
      </c>
      <c r="AF57" s="11" t="s">
        <v>4250</v>
      </c>
      <c r="AG57" s="11" t="s">
        <v>8098</v>
      </c>
      <c r="AI57" s="11" t="s">
        <v>4165</v>
      </c>
      <c r="AJ57" s="11" t="s">
        <v>6397</v>
      </c>
      <c r="AK57" s="11" t="s">
        <v>5511</v>
      </c>
      <c r="AL57" s="11" t="s">
        <v>8097</v>
      </c>
      <c r="AM57" s="11" t="s">
        <v>5642</v>
      </c>
      <c r="AN57" s="11" t="s">
        <v>6041</v>
      </c>
    </row>
    <row r="58" spans="1:40" x14ac:dyDescent="0.2">
      <c r="A58" s="12">
        <v>55</v>
      </c>
      <c r="B58" s="11" t="s">
        <v>6313</v>
      </c>
      <c r="C58" s="11" t="s">
        <v>4927</v>
      </c>
      <c r="D58" s="11" t="s">
        <v>5560</v>
      </c>
      <c r="E58" s="11" t="s">
        <v>3878</v>
      </c>
      <c r="F58" s="11" t="s">
        <v>7529</v>
      </c>
      <c r="G58" s="11" t="s">
        <v>5724</v>
      </c>
      <c r="H58" s="11" t="s">
        <v>6583</v>
      </c>
      <c r="I58" s="11" t="s">
        <v>3744</v>
      </c>
      <c r="J58" s="11" t="s">
        <v>4508</v>
      </c>
      <c r="K58" s="11" t="s">
        <v>7238</v>
      </c>
      <c r="L58" s="11" t="s">
        <v>8096</v>
      </c>
      <c r="M58" s="11" t="s">
        <v>6010</v>
      </c>
      <c r="N58" s="11" t="s">
        <v>8095</v>
      </c>
      <c r="O58" s="11" t="s">
        <v>4389</v>
      </c>
      <c r="P58" s="11" t="s">
        <v>6674</v>
      </c>
      <c r="Q58" s="11" t="s">
        <v>4682</v>
      </c>
      <c r="R58" s="11" t="s">
        <v>5667</v>
      </c>
      <c r="S58" s="11" t="s">
        <v>3510</v>
      </c>
      <c r="T58" s="11" t="s">
        <v>6028</v>
      </c>
      <c r="U58" s="11" t="s">
        <v>6626</v>
      </c>
      <c r="V58" s="11" t="s">
        <v>7083</v>
      </c>
      <c r="W58" s="11" t="s">
        <v>4758</v>
      </c>
      <c r="X58" s="11" t="s">
        <v>5628</v>
      </c>
      <c r="Y58" s="11" t="s">
        <v>8094</v>
      </c>
      <c r="Z58" s="11" t="s">
        <v>3486</v>
      </c>
      <c r="AA58" s="11" t="s">
        <v>6083</v>
      </c>
      <c r="AB58" s="11" t="s">
        <v>4840</v>
      </c>
      <c r="AC58" s="11" t="s">
        <v>4038</v>
      </c>
      <c r="AD58" s="11" t="s">
        <v>3922</v>
      </c>
      <c r="AE58" s="11" t="s">
        <v>5614</v>
      </c>
      <c r="AF58" s="11" t="s">
        <v>7141</v>
      </c>
      <c r="AG58" s="11" t="s">
        <v>5507</v>
      </c>
      <c r="AI58" s="11" t="s">
        <v>6028</v>
      </c>
      <c r="AJ58" s="11" t="s">
        <v>5755</v>
      </c>
      <c r="AK58" s="11" t="s">
        <v>5934</v>
      </c>
      <c r="AL58" s="11" t="s">
        <v>7586</v>
      </c>
      <c r="AM58" s="11" t="s">
        <v>6251</v>
      </c>
      <c r="AN58" s="11" t="s">
        <v>6446</v>
      </c>
    </row>
    <row r="59" spans="1:40" x14ac:dyDescent="0.2">
      <c r="A59" s="12">
        <v>56</v>
      </c>
      <c r="B59" s="11" t="s">
        <v>4696</v>
      </c>
      <c r="C59" s="11" t="s">
        <v>8093</v>
      </c>
      <c r="D59" s="11" t="s">
        <v>4865</v>
      </c>
      <c r="E59" s="11" t="s">
        <v>8092</v>
      </c>
      <c r="F59" s="11" t="s">
        <v>6108</v>
      </c>
      <c r="G59" s="11" t="s">
        <v>6403</v>
      </c>
      <c r="H59" s="11" t="s">
        <v>4083</v>
      </c>
      <c r="I59" s="11" t="s">
        <v>8091</v>
      </c>
      <c r="J59" s="11" t="s">
        <v>8090</v>
      </c>
      <c r="K59" s="11" t="s">
        <v>5359</v>
      </c>
      <c r="L59" s="11" t="s">
        <v>3610</v>
      </c>
      <c r="M59" s="11" t="s">
        <v>6297</v>
      </c>
      <c r="N59" s="11" t="s">
        <v>6075</v>
      </c>
      <c r="O59" s="11" t="s">
        <v>5876</v>
      </c>
      <c r="P59" s="11" t="s">
        <v>7707</v>
      </c>
      <c r="Q59" s="11" t="s">
        <v>6055</v>
      </c>
      <c r="R59" s="11" t="s">
        <v>5517</v>
      </c>
      <c r="S59" s="11" t="s">
        <v>3529</v>
      </c>
      <c r="T59" s="11" t="s">
        <v>6370</v>
      </c>
      <c r="U59" s="11" t="s">
        <v>7157</v>
      </c>
      <c r="V59" s="11" t="s">
        <v>5153</v>
      </c>
      <c r="W59" s="11" t="s">
        <v>5010</v>
      </c>
      <c r="X59" s="11" t="s">
        <v>4002</v>
      </c>
      <c r="Y59" s="11" t="s">
        <v>8089</v>
      </c>
      <c r="Z59" s="11" t="s">
        <v>8088</v>
      </c>
      <c r="AA59" s="11" t="s">
        <v>6305</v>
      </c>
      <c r="AB59" s="11" t="s">
        <v>7026</v>
      </c>
      <c r="AC59" s="11" t="s">
        <v>6201</v>
      </c>
      <c r="AD59" s="11" t="s">
        <v>3524</v>
      </c>
      <c r="AE59" s="11" t="s">
        <v>6055</v>
      </c>
      <c r="AF59" s="11" t="s">
        <v>5970</v>
      </c>
      <c r="AG59" s="11" t="s">
        <v>6128</v>
      </c>
      <c r="AI59" s="11" t="s">
        <v>3858</v>
      </c>
      <c r="AJ59" s="11" t="s">
        <v>8087</v>
      </c>
      <c r="AK59" s="11" t="s">
        <v>5736</v>
      </c>
      <c r="AL59" s="11" t="s">
        <v>6375</v>
      </c>
      <c r="AM59" s="11" t="s">
        <v>5694</v>
      </c>
      <c r="AN59" s="11" t="s">
        <v>7678</v>
      </c>
    </row>
    <row r="60" spans="1:40" x14ac:dyDescent="0.2">
      <c r="A60" s="12">
        <v>57</v>
      </c>
      <c r="B60" s="11" t="s">
        <v>7608</v>
      </c>
      <c r="C60" s="11" t="s">
        <v>6699</v>
      </c>
      <c r="D60" s="11" t="s">
        <v>5011</v>
      </c>
      <c r="E60" s="11" t="s">
        <v>8086</v>
      </c>
      <c r="F60" s="11" t="s">
        <v>5834</v>
      </c>
      <c r="G60" s="11" t="s">
        <v>6882</v>
      </c>
      <c r="H60" s="11" t="s">
        <v>4000</v>
      </c>
      <c r="I60" s="11" t="s">
        <v>7735</v>
      </c>
      <c r="J60" s="11" t="s">
        <v>6712</v>
      </c>
      <c r="K60" s="11" t="s">
        <v>6982</v>
      </c>
      <c r="L60" s="11" t="s">
        <v>8085</v>
      </c>
      <c r="M60" s="11" t="s">
        <v>3692</v>
      </c>
      <c r="N60" s="11" t="s">
        <v>8084</v>
      </c>
      <c r="O60" s="11" t="s">
        <v>7098</v>
      </c>
      <c r="P60" s="11" t="s">
        <v>6257</v>
      </c>
      <c r="Q60" s="11" t="s">
        <v>4647</v>
      </c>
      <c r="R60" s="11" t="s">
        <v>7463</v>
      </c>
      <c r="S60" s="11" t="s">
        <v>3492</v>
      </c>
      <c r="T60" s="11" t="s">
        <v>6052</v>
      </c>
      <c r="U60" s="11" t="s">
        <v>8083</v>
      </c>
      <c r="V60" s="11" t="s">
        <v>4679</v>
      </c>
      <c r="W60" s="11" t="s">
        <v>3820</v>
      </c>
      <c r="X60" s="11" t="s">
        <v>5996</v>
      </c>
      <c r="Y60" s="11" t="s">
        <v>6038</v>
      </c>
      <c r="Z60" s="11" t="s">
        <v>5931</v>
      </c>
      <c r="AA60" s="11" t="s">
        <v>6109</v>
      </c>
      <c r="AB60" s="11" t="s">
        <v>4023</v>
      </c>
      <c r="AC60" s="11" t="s">
        <v>6213</v>
      </c>
      <c r="AD60" s="11" t="s">
        <v>5848</v>
      </c>
      <c r="AE60" s="11" t="s">
        <v>5057</v>
      </c>
      <c r="AF60" s="11" t="s">
        <v>6609</v>
      </c>
      <c r="AG60" s="11" t="s">
        <v>6180</v>
      </c>
      <c r="AI60" s="11" t="s">
        <v>5706</v>
      </c>
      <c r="AJ60" s="11" t="s">
        <v>5781</v>
      </c>
      <c r="AK60" s="11" t="s">
        <v>5367</v>
      </c>
      <c r="AL60" s="11" t="s">
        <v>6147</v>
      </c>
      <c r="AM60" s="11" t="s">
        <v>3971</v>
      </c>
      <c r="AN60" s="11" t="s">
        <v>5506</v>
      </c>
    </row>
    <row r="61" spans="1:40" x14ac:dyDescent="0.2">
      <c r="A61" s="12">
        <v>58</v>
      </c>
      <c r="B61" s="11" t="s">
        <v>5544</v>
      </c>
      <c r="C61" s="11" t="s">
        <v>6504</v>
      </c>
      <c r="D61" s="11" t="s">
        <v>7164</v>
      </c>
      <c r="E61" s="11" t="s">
        <v>7048</v>
      </c>
      <c r="F61" s="11" t="s">
        <v>4508</v>
      </c>
      <c r="G61" s="11" t="s">
        <v>3605</v>
      </c>
      <c r="I61" s="11" t="s">
        <v>4038</v>
      </c>
      <c r="J61" s="11" t="s">
        <v>7767</v>
      </c>
      <c r="K61" s="11" t="s">
        <v>3936</v>
      </c>
      <c r="L61" s="11" t="s">
        <v>7276</v>
      </c>
      <c r="M61" s="11" t="s">
        <v>5792</v>
      </c>
      <c r="N61" s="11" t="s">
        <v>8082</v>
      </c>
      <c r="O61" s="11" t="s">
        <v>4250</v>
      </c>
      <c r="P61" s="11" t="s">
        <v>7081</v>
      </c>
      <c r="Q61" s="11" t="s">
        <v>3797</v>
      </c>
      <c r="R61" s="11" t="s">
        <v>3929</v>
      </c>
      <c r="S61" s="11" t="s">
        <v>6828</v>
      </c>
      <c r="T61" s="11" t="s">
        <v>4441</v>
      </c>
      <c r="U61" s="11" t="s">
        <v>6461</v>
      </c>
      <c r="V61" s="11" t="s">
        <v>3507</v>
      </c>
      <c r="W61" s="11" t="s">
        <v>5527</v>
      </c>
      <c r="X61" s="11" t="s">
        <v>5598</v>
      </c>
      <c r="Y61" s="11" t="s">
        <v>5484</v>
      </c>
      <c r="Z61" s="11" t="s">
        <v>1872</v>
      </c>
      <c r="AA61" s="11" t="s">
        <v>6493</v>
      </c>
      <c r="AB61" s="11" t="s">
        <v>5169</v>
      </c>
      <c r="AC61" s="11" t="s">
        <v>5206</v>
      </c>
      <c r="AD61" s="11" t="s">
        <v>8000</v>
      </c>
      <c r="AE61" s="11" t="s">
        <v>4483</v>
      </c>
      <c r="AF61" s="11" t="s">
        <v>5791</v>
      </c>
      <c r="AG61" s="11" t="s">
        <v>5564</v>
      </c>
      <c r="AI61" s="11" t="s">
        <v>5640</v>
      </c>
      <c r="AJ61" s="11" t="s">
        <v>7651</v>
      </c>
      <c r="AK61" s="11" t="s">
        <v>5941</v>
      </c>
      <c r="AL61" s="11" t="s">
        <v>8081</v>
      </c>
      <c r="AM61" s="11" t="s">
        <v>5900</v>
      </c>
      <c r="AN61" s="11" t="s">
        <v>6609</v>
      </c>
    </row>
    <row r="62" spans="1:40" x14ac:dyDescent="0.2">
      <c r="A62" s="12">
        <v>59</v>
      </c>
      <c r="B62" s="11" t="s">
        <v>5869</v>
      </c>
      <c r="C62" s="11" t="s">
        <v>5564</v>
      </c>
      <c r="D62" s="11" t="s">
        <v>5972</v>
      </c>
      <c r="E62" s="11" t="s">
        <v>8071</v>
      </c>
      <c r="F62" s="11" t="s">
        <v>6078</v>
      </c>
      <c r="G62" s="11" t="s">
        <v>5683</v>
      </c>
      <c r="I62" s="11" t="s">
        <v>6407</v>
      </c>
      <c r="J62" s="11" t="s">
        <v>6284</v>
      </c>
      <c r="K62" s="11" t="s">
        <v>5904</v>
      </c>
      <c r="L62" s="11" t="s">
        <v>8080</v>
      </c>
      <c r="M62" s="11" t="s">
        <v>4443</v>
      </c>
      <c r="N62" s="11" t="s">
        <v>8079</v>
      </c>
      <c r="O62" s="11" t="s">
        <v>5637</v>
      </c>
      <c r="P62" s="11" t="s">
        <v>4038</v>
      </c>
      <c r="Q62" s="11" t="s">
        <v>8078</v>
      </c>
      <c r="R62" s="11" t="s">
        <v>3533</v>
      </c>
      <c r="S62" s="11" t="s">
        <v>5493</v>
      </c>
      <c r="T62" s="11" t="s">
        <v>7102</v>
      </c>
      <c r="U62" s="11" t="s">
        <v>8077</v>
      </c>
      <c r="V62" s="11" t="s">
        <v>5571</v>
      </c>
      <c r="W62" s="11" t="s">
        <v>8076</v>
      </c>
      <c r="X62" s="11" t="s">
        <v>5414</v>
      </c>
      <c r="Y62" s="11" t="s">
        <v>6431</v>
      </c>
      <c r="Z62" s="11" t="s">
        <v>6196</v>
      </c>
      <c r="AA62" s="11" t="s">
        <v>3991</v>
      </c>
      <c r="AB62" s="11" t="s">
        <v>4910</v>
      </c>
      <c r="AC62" s="11" t="s">
        <v>5750</v>
      </c>
      <c r="AD62" s="11" t="s">
        <v>7609</v>
      </c>
      <c r="AE62" s="11" t="s">
        <v>5603</v>
      </c>
      <c r="AF62" s="11" t="s">
        <v>6213</v>
      </c>
      <c r="AG62" s="11" t="s">
        <v>8075</v>
      </c>
      <c r="AI62" s="11" t="s">
        <v>5974</v>
      </c>
      <c r="AJ62" s="11" t="s">
        <v>3569</v>
      </c>
      <c r="AK62" s="11" t="s">
        <v>6118</v>
      </c>
      <c r="AL62" s="11" t="s">
        <v>8074</v>
      </c>
      <c r="AM62" s="11" t="s">
        <v>7303</v>
      </c>
      <c r="AN62" s="11" t="s">
        <v>8073</v>
      </c>
    </row>
    <row r="63" spans="1:40" x14ac:dyDescent="0.2">
      <c r="A63" s="12">
        <v>60</v>
      </c>
      <c r="B63" s="11" t="s">
        <v>7042</v>
      </c>
      <c r="C63" s="11" t="s">
        <v>3805</v>
      </c>
      <c r="D63" s="11" t="s">
        <v>6448</v>
      </c>
      <c r="E63" s="11" t="s">
        <v>5678</v>
      </c>
      <c r="F63" s="11" t="s">
        <v>5877</v>
      </c>
      <c r="G63" s="11" t="s">
        <v>6333</v>
      </c>
      <c r="I63" s="11" t="s">
        <v>8072</v>
      </c>
      <c r="J63" s="11" t="s">
        <v>8071</v>
      </c>
      <c r="K63" s="11" t="s">
        <v>4743</v>
      </c>
      <c r="L63" s="11" t="s">
        <v>6590</v>
      </c>
      <c r="M63" s="11" t="s">
        <v>5754</v>
      </c>
      <c r="N63" s="11" t="s">
        <v>8070</v>
      </c>
      <c r="O63" s="11" t="s">
        <v>5482</v>
      </c>
      <c r="P63" s="11" t="s">
        <v>6524</v>
      </c>
      <c r="Q63" s="11" t="s">
        <v>5618</v>
      </c>
      <c r="R63" s="11" t="s">
        <v>5705</v>
      </c>
      <c r="S63" s="11" t="s">
        <v>5169</v>
      </c>
      <c r="T63" s="11" t="s">
        <v>8069</v>
      </c>
      <c r="U63" s="11" t="s">
        <v>8068</v>
      </c>
      <c r="V63" s="11" t="s">
        <v>7320</v>
      </c>
      <c r="W63" s="11" t="s">
        <v>4271</v>
      </c>
      <c r="X63" s="11" t="s">
        <v>5566</v>
      </c>
      <c r="Y63" s="11" t="s">
        <v>8067</v>
      </c>
      <c r="Z63" s="11" t="s">
        <v>4081</v>
      </c>
      <c r="AA63" s="11" t="s">
        <v>8066</v>
      </c>
      <c r="AB63" s="11" t="s">
        <v>7714</v>
      </c>
      <c r="AC63" s="11" t="s">
        <v>6747</v>
      </c>
      <c r="AD63" s="11" t="s">
        <v>5576</v>
      </c>
      <c r="AE63" s="11" t="s">
        <v>7141</v>
      </c>
      <c r="AF63" s="11" t="s">
        <v>6711</v>
      </c>
      <c r="AG63" s="11" t="s">
        <v>5745</v>
      </c>
      <c r="AI63" s="11" t="s">
        <v>5011</v>
      </c>
      <c r="AJ63" s="11" t="s">
        <v>6276</v>
      </c>
      <c r="AK63" s="11" t="s">
        <v>5121</v>
      </c>
      <c r="AL63" s="11" t="s">
        <v>6675</v>
      </c>
      <c r="AM63" s="11" t="s">
        <v>8065</v>
      </c>
      <c r="AN63" s="11" t="s">
        <v>6672</v>
      </c>
    </row>
    <row r="64" spans="1:40" x14ac:dyDescent="0.2">
      <c r="A64" s="12">
        <v>61</v>
      </c>
      <c r="B64" s="11" t="s">
        <v>7819</v>
      </c>
      <c r="C64" s="11" t="s">
        <v>7345</v>
      </c>
      <c r="D64" s="11" t="s">
        <v>7032</v>
      </c>
      <c r="E64" s="11" t="s">
        <v>3991</v>
      </c>
      <c r="F64" s="11" t="s">
        <v>4687</v>
      </c>
      <c r="G64" s="11" t="s">
        <v>6935</v>
      </c>
      <c r="I64" s="11" t="s">
        <v>8064</v>
      </c>
      <c r="J64" s="11" t="s">
        <v>5876</v>
      </c>
      <c r="K64" s="11" t="s">
        <v>6734</v>
      </c>
      <c r="L64" s="11" t="s">
        <v>4451</v>
      </c>
      <c r="M64" s="11" t="s">
        <v>5050</v>
      </c>
      <c r="N64" s="11" t="s">
        <v>8063</v>
      </c>
      <c r="O64" s="11" t="s">
        <v>5311</v>
      </c>
      <c r="P64" s="11" t="s">
        <v>8062</v>
      </c>
      <c r="Q64" s="11" t="s">
        <v>5676</v>
      </c>
      <c r="R64" s="11" t="s">
        <v>6396</v>
      </c>
      <c r="S64" s="11" t="s">
        <v>6609</v>
      </c>
      <c r="T64" s="11" t="s">
        <v>8061</v>
      </c>
      <c r="U64" s="11" t="s">
        <v>4284</v>
      </c>
      <c r="V64" s="11" t="s">
        <v>8060</v>
      </c>
      <c r="W64" s="11" t="s">
        <v>3889</v>
      </c>
      <c r="X64" s="11" t="s">
        <v>6437</v>
      </c>
      <c r="Y64" s="11" t="s">
        <v>7082</v>
      </c>
      <c r="Z64" s="11" t="s">
        <v>6926</v>
      </c>
      <c r="AA64" s="11" t="s">
        <v>7286</v>
      </c>
      <c r="AB64" s="11" t="s">
        <v>6506</v>
      </c>
      <c r="AC64" s="11" t="s">
        <v>3752</v>
      </c>
      <c r="AD64" s="11" t="s">
        <v>5505</v>
      </c>
      <c r="AE64" s="11" t="s">
        <v>5011</v>
      </c>
      <c r="AF64" s="11" t="s">
        <v>4579</v>
      </c>
      <c r="AG64" s="11" t="s">
        <v>8059</v>
      </c>
      <c r="AI64" s="11" t="s">
        <v>4389</v>
      </c>
      <c r="AJ64" s="11" t="s">
        <v>3601</v>
      </c>
      <c r="AK64" s="11" t="s">
        <v>7809</v>
      </c>
      <c r="AL64" s="11" t="s">
        <v>7291</v>
      </c>
      <c r="AM64" s="11" t="s">
        <v>5472</v>
      </c>
      <c r="AN64" s="11" t="s">
        <v>4808</v>
      </c>
    </row>
    <row r="65" spans="1:40" x14ac:dyDescent="0.2">
      <c r="A65" s="12">
        <v>62</v>
      </c>
      <c r="B65" s="11" t="s">
        <v>5299</v>
      </c>
      <c r="C65" s="11" t="s">
        <v>6940</v>
      </c>
      <c r="D65" s="11" t="s">
        <v>5619</v>
      </c>
      <c r="E65" s="11" t="s">
        <v>6628</v>
      </c>
      <c r="F65" s="11" t="s">
        <v>5512</v>
      </c>
      <c r="G65" s="11" t="s">
        <v>4043</v>
      </c>
      <c r="I65" s="11" t="s">
        <v>7473</v>
      </c>
      <c r="J65" s="11" t="s">
        <v>8058</v>
      </c>
      <c r="K65" s="11" t="s">
        <v>6993</v>
      </c>
      <c r="L65" s="11" t="s">
        <v>8057</v>
      </c>
      <c r="M65" s="11" t="s">
        <v>6498</v>
      </c>
      <c r="N65" s="11" t="s">
        <v>4863</v>
      </c>
      <c r="O65" s="11" t="s">
        <v>7127</v>
      </c>
      <c r="P65" s="11" t="s">
        <v>6686</v>
      </c>
      <c r="Q65" s="11" t="s">
        <v>8056</v>
      </c>
      <c r="R65" s="11" t="s">
        <v>3609</v>
      </c>
      <c r="S65" s="11" t="s">
        <v>4159</v>
      </c>
      <c r="T65" s="11" t="s">
        <v>7621</v>
      </c>
      <c r="U65" s="11" t="s">
        <v>5766</v>
      </c>
      <c r="V65" s="11" t="s">
        <v>8055</v>
      </c>
      <c r="W65" s="11" t="s">
        <v>3788</v>
      </c>
      <c r="X65" s="11" t="s">
        <v>6258</v>
      </c>
      <c r="Y65" s="11" t="s">
        <v>6328</v>
      </c>
      <c r="Z65" s="11" t="s">
        <v>3835</v>
      </c>
      <c r="AA65" s="11" t="s">
        <v>5606</v>
      </c>
      <c r="AB65" s="11" t="s">
        <v>4102</v>
      </c>
      <c r="AC65" s="11" t="s">
        <v>4002</v>
      </c>
      <c r="AD65" s="11" t="s">
        <v>5311</v>
      </c>
      <c r="AE65" s="11" t="s">
        <v>6007</v>
      </c>
      <c r="AF65" s="11" t="s">
        <v>4040</v>
      </c>
      <c r="AG65" s="11" t="s">
        <v>6332</v>
      </c>
      <c r="AI65" s="11" t="s">
        <v>5637</v>
      </c>
      <c r="AJ65" s="11" t="s">
        <v>5866</v>
      </c>
      <c r="AK65" s="11" t="s">
        <v>5522</v>
      </c>
      <c r="AL65" s="11" t="s">
        <v>5631</v>
      </c>
      <c r="AM65" s="11" t="s">
        <v>7788</v>
      </c>
      <c r="AN65" s="11" t="s">
        <v>7793</v>
      </c>
    </row>
    <row r="66" spans="1:40" x14ac:dyDescent="0.2">
      <c r="A66" s="12">
        <v>63</v>
      </c>
      <c r="B66" s="11" t="s">
        <v>7784</v>
      </c>
      <c r="C66" s="11" t="s">
        <v>5924</v>
      </c>
      <c r="D66" s="11" t="s">
        <v>4946</v>
      </c>
      <c r="E66" s="11" t="s">
        <v>7305</v>
      </c>
      <c r="F66" s="11" t="s">
        <v>4840</v>
      </c>
      <c r="G66" s="11" t="s">
        <v>4990</v>
      </c>
      <c r="I66" s="11" t="s">
        <v>7836</v>
      </c>
      <c r="J66" s="11" t="s">
        <v>3975</v>
      </c>
      <c r="K66" s="11" t="s">
        <v>6046</v>
      </c>
      <c r="L66" s="11" t="s">
        <v>3555</v>
      </c>
      <c r="M66" s="11" t="s">
        <v>6455</v>
      </c>
      <c r="N66" s="11" t="s">
        <v>4246</v>
      </c>
      <c r="O66" s="11" t="s">
        <v>5522</v>
      </c>
      <c r="P66" s="11" t="s">
        <v>8008</v>
      </c>
      <c r="Q66" s="11" t="s">
        <v>5731</v>
      </c>
      <c r="R66" s="11" t="s">
        <v>6152</v>
      </c>
      <c r="S66" s="11" t="s">
        <v>6833</v>
      </c>
      <c r="T66" s="11" t="s">
        <v>6493</v>
      </c>
      <c r="U66" s="11" t="s">
        <v>4040</v>
      </c>
      <c r="V66" s="11" t="s">
        <v>8054</v>
      </c>
      <c r="W66" s="11" t="s">
        <v>1788</v>
      </c>
      <c r="X66" s="11" t="s">
        <v>5649</v>
      </c>
      <c r="Y66" s="11" t="s">
        <v>6027</v>
      </c>
      <c r="Z66" s="11" t="s">
        <v>2294</v>
      </c>
      <c r="AA66" s="11" t="s">
        <v>8053</v>
      </c>
      <c r="AB66" s="11" t="s">
        <v>6438</v>
      </c>
      <c r="AC66" s="11" t="s">
        <v>3753</v>
      </c>
      <c r="AD66" s="11" t="s">
        <v>7119</v>
      </c>
      <c r="AE66" s="11" t="s">
        <v>4717</v>
      </c>
      <c r="AF66" s="11" t="s">
        <v>5659</v>
      </c>
      <c r="AG66" s="11" t="s">
        <v>8052</v>
      </c>
      <c r="AI66" s="11" t="s">
        <v>7119</v>
      </c>
      <c r="AJ66" s="11" t="s">
        <v>6757</v>
      </c>
      <c r="AK66" s="11" t="s">
        <v>5798</v>
      </c>
      <c r="AL66" s="11" t="s">
        <v>8051</v>
      </c>
      <c r="AM66" s="11" t="s">
        <v>4307</v>
      </c>
      <c r="AN66" s="11" t="s">
        <v>4910</v>
      </c>
    </row>
    <row r="67" spans="1:40" x14ac:dyDescent="0.2">
      <c r="A67" s="12">
        <v>64</v>
      </c>
      <c r="B67" s="11" t="s">
        <v>6264</v>
      </c>
      <c r="C67" s="11" t="s">
        <v>3889</v>
      </c>
      <c r="D67" s="11" t="s">
        <v>5921</v>
      </c>
      <c r="E67" s="11" t="s">
        <v>5069</v>
      </c>
      <c r="F67" s="11" t="s">
        <v>5634</v>
      </c>
      <c r="G67" s="11" t="s">
        <v>8050</v>
      </c>
      <c r="I67" s="11" t="s">
        <v>8049</v>
      </c>
      <c r="J67" s="11" t="s">
        <v>5651</v>
      </c>
      <c r="K67" s="11" t="s">
        <v>5167</v>
      </c>
      <c r="L67" s="11" t="s">
        <v>4167</v>
      </c>
      <c r="M67" s="11" t="s">
        <v>6287</v>
      </c>
      <c r="N67" s="11" t="s">
        <v>8048</v>
      </c>
      <c r="O67" s="11" t="s">
        <v>6781</v>
      </c>
      <c r="P67" s="11" t="s">
        <v>5544</v>
      </c>
      <c r="Q67" s="11" t="s">
        <v>7853</v>
      </c>
      <c r="R67" s="11" t="s">
        <v>7312</v>
      </c>
      <c r="S67" s="11" t="s">
        <v>6167</v>
      </c>
      <c r="T67" s="11" t="s">
        <v>3854</v>
      </c>
      <c r="U67" s="11" t="s">
        <v>6114</v>
      </c>
      <c r="V67" s="11" t="s">
        <v>6642</v>
      </c>
      <c r="W67" s="11" t="s">
        <v>6094</v>
      </c>
      <c r="X67" s="11" t="s">
        <v>6372</v>
      </c>
      <c r="Y67" s="11" t="s">
        <v>7307</v>
      </c>
      <c r="Z67" s="11" t="s">
        <v>7997</v>
      </c>
      <c r="AA67" s="11" t="s">
        <v>6836</v>
      </c>
      <c r="AB67" s="11" t="s">
        <v>5406</v>
      </c>
      <c r="AC67" s="11" t="s">
        <v>5154</v>
      </c>
      <c r="AD67" s="11" t="s">
        <v>5921</v>
      </c>
      <c r="AE67" s="11" t="s">
        <v>6360</v>
      </c>
      <c r="AF67" s="11" t="s">
        <v>4023</v>
      </c>
      <c r="AG67" s="11" t="s">
        <v>7001</v>
      </c>
      <c r="AI67" s="11" t="s">
        <v>4130</v>
      </c>
      <c r="AJ67" s="11" t="s">
        <v>6892</v>
      </c>
      <c r="AK67" s="11" t="s">
        <v>7873</v>
      </c>
      <c r="AL67" s="11" t="s">
        <v>8047</v>
      </c>
      <c r="AM67" s="11" t="s">
        <v>5639</v>
      </c>
      <c r="AN67" s="11" t="s">
        <v>4639</v>
      </c>
    </row>
    <row r="68" spans="1:40" x14ac:dyDescent="0.2">
      <c r="A68" s="12">
        <v>65</v>
      </c>
      <c r="B68" s="11" t="s">
        <v>6311</v>
      </c>
      <c r="C68" s="11" t="s">
        <v>5631</v>
      </c>
      <c r="D68" s="11" t="s">
        <v>6957</v>
      </c>
      <c r="E68" s="11" t="s">
        <v>7290</v>
      </c>
      <c r="F68" s="11" t="s">
        <v>4599</v>
      </c>
      <c r="G68" s="11" t="s">
        <v>6873</v>
      </c>
      <c r="I68" s="11" t="s">
        <v>5325</v>
      </c>
      <c r="J68" s="11" t="s">
        <v>5583</v>
      </c>
      <c r="K68" s="11" t="s">
        <v>6818</v>
      </c>
      <c r="L68" s="11" t="s">
        <v>3874</v>
      </c>
      <c r="M68" s="11" t="s">
        <v>5252</v>
      </c>
      <c r="N68" s="11" t="s">
        <v>7305</v>
      </c>
      <c r="O68" s="11" t="s">
        <v>7634</v>
      </c>
      <c r="P68" s="11" t="s">
        <v>7366</v>
      </c>
      <c r="Q68" s="11" t="s">
        <v>4463</v>
      </c>
      <c r="R68" s="11" t="s">
        <v>6167</v>
      </c>
      <c r="S68" s="11" t="s">
        <v>5659</v>
      </c>
      <c r="T68" s="11" t="s">
        <v>4525</v>
      </c>
      <c r="U68" s="11" t="s">
        <v>7131</v>
      </c>
      <c r="V68" s="11" t="s">
        <v>7137</v>
      </c>
      <c r="W68" s="11" t="s">
        <v>7793</v>
      </c>
      <c r="X68" s="11" t="s">
        <v>6780</v>
      </c>
      <c r="Y68" s="11" t="s">
        <v>5734</v>
      </c>
      <c r="Z68" s="11" t="s">
        <v>4321</v>
      </c>
      <c r="AA68" s="11" t="s">
        <v>7985</v>
      </c>
      <c r="AB68" s="11" t="s">
        <v>8046</v>
      </c>
      <c r="AC68" s="11" t="s">
        <v>5683</v>
      </c>
      <c r="AD68" s="11" t="s">
        <v>5502</v>
      </c>
      <c r="AE68" s="11" t="s">
        <v>5050</v>
      </c>
      <c r="AF68" s="11" t="s">
        <v>6196</v>
      </c>
      <c r="AG68" s="11" t="s">
        <v>4160</v>
      </c>
      <c r="AI68" s="11" t="s">
        <v>7086</v>
      </c>
      <c r="AJ68" s="11" t="s">
        <v>5675</v>
      </c>
      <c r="AK68" s="11" t="s">
        <v>8045</v>
      </c>
      <c r="AL68" s="11" t="s">
        <v>8044</v>
      </c>
      <c r="AM68" s="11" t="s">
        <v>5188</v>
      </c>
      <c r="AN68" s="11" t="s">
        <v>8043</v>
      </c>
    </row>
    <row r="69" spans="1:40" x14ac:dyDescent="0.2">
      <c r="A69" s="12">
        <v>66</v>
      </c>
      <c r="B69" s="11" t="s">
        <v>5678</v>
      </c>
      <c r="C69" s="11" t="s">
        <v>6856</v>
      </c>
      <c r="D69" s="11" t="s">
        <v>7098</v>
      </c>
      <c r="E69" s="11" t="s">
        <v>5769</v>
      </c>
      <c r="F69" s="11" t="s">
        <v>3788</v>
      </c>
      <c r="G69" s="11" t="s">
        <v>7129</v>
      </c>
      <c r="I69" s="11" t="s">
        <v>3839</v>
      </c>
      <c r="J69" s="11" t="s">
        <v>4747</v>
      </c>
      <c r="K69" s="11" t="s">
        <v>6602</v>
      </c>
      <c r="L69" s="11" t="s">
        <v>6928</v>
      </c>
      <c r="M69" s="11" t="s">
        <v>6572</v>
      </c>
      <c r="N69" s="11" t="s">
        <v>4842</v>
      </c>
      <c r="O69" s="11" t="s">
        <v>3922</v>
      </c>
      <c r="P69" s="11" t="s">
        <v>6363</v>
      </c>
      <c r="Q69" s="11" t="s">
        <v>7110</v>
      </c>
      <c r="R69" s="11" t="s">
        <v>5283</v>
      </c>
      <c r="S69" s="11" t="s">
        <v>5595</v>
      </c>
      <c r="T69" s="11" t="s">
        <v>6927</v>
      </c>
      <c r="U69" s="11" t="s">
        <v>8042</v>
      </c>
      <c r="V69" s="11" t="s">
        <v>5866</v>
      </c>
      <c r="W69" s="11" t="s">
        <v>7224</v>
      </c>
      <c r="X69" s="11" t="s">
        <v>7059</v>
      </c>
      <c r="Y69" s="11" t="s">
        <v>6701</v>
      </c>
      <c r="Z69" s="11" t="s">
        <v>4283</v>
      </c>
      <c r="AA69" s="11" t="s">
        <v>5899</v>
      </c>
      <c r="AB69" s="11" t="s">
        <v>3744</v>
      </c>
      <c r="AC69" s="11" t="s">
        <v>7904</v>
      </c>
      <c r="AD69" s="11" t="s">
        <v>5482</v>
      </c>
      <c r="AE69" s="11" t="s">
        <v>5746</v>
      </c>
      <c r="AF69" s="11" t="s">
        <v>7949</v>
      </c>
      <c r="AG69" s="11" t="s">
        <v>5980</v>
      </c>
      <c r="AI69" s="11" t="s">
        <v>7738</v>
      </c>
      <c r="AJ69" s="11" t="s">
        <v>6407</v>
      </c>
      <c r="AK69" s="11" t="s">
        <v>3971</v>
      </c>
      <c r="AL69" s="11" t="s">
        <v>5557</v>
      </c>
      <c r="AM69" s="11" t="s">
        <v>7092</v>
      </c>
      <c r="AN69" s="11" t="s">
        <v>3950</v>
      </c>
    </row>
    <row r="70" spans="1:40" x14ac:dyDescent="0.2">
      <c r="A70" s="12">
        <v>67</v>
      </c>
      <c r="B70" s="11" t="s">
        <v>6438</v>
      </c>
      <c r="C70" s="11" t="s">
        <v>4014</v>
      </c>
      <c r="D70" s="11" t="s">
        <v>7001</v>
      </c>
      <c r="E70" s="11" t="s">
        <v>4002</v>
      </c>
      <c r="F70" s="11" t="s">
        <v>5910</v>
      </c>
      <c r="G70" s="11" t="s">
        <v>7953</v>
      </c>
      <c r="I70" s="11" t="s">
        <v>7527</v>
      </c>
      <c r="J70" s="11" t="s">
        <v>7196</v>
      </c>
      <c r="K70" s="11" t="s">
        <v>6591</v>
      </c>
      <c r="L70" s="11" t="s">
        <v>4773</v>
      </c>
      <c r="M70" s="11" t="s">
        <v>5957</v>
      </c>
      <c r="N70" s="11" t="s">
        <v>8041</v>
      </c>
      <c r="O70" s="11" t="s">
        <v>7631</v>
      </c>
      <c r="P70" s="11" t="s">
        <v>4023</v>
      </c>
      <c r="Q70" s="11" t="s">
        <v>5580</v>
      </c>
      <c r="R70" s="11" t="s">
        <v>5301</v>
      </c>
      <c r="S70" s="11" t="s">
        <v>6363</v>
      </c>
      <c r="T70" s="11" t="s">
        <v>5231</v>
      </c>
      <c r="U70" s="11" t="s">
        <v>6356</v>
      </c>
      <c r="V70" s="11" t="s">
        <v>7279</v>
      </c>
      <c r="W70" s="11" t="s">
        <v>1796</v>
      </c>
      <c r="X70" s="11" t="s">
        <v>5694</v>
      </c>
      <c r="Y70" s="11" t="s">
        <v>7402</v>
      </c>
      <c r="Z70" s="11" t="s">
        <v>6787</v>
      </c>
      <c r="AA70" s="11" t="s">
        <v>4578</v>
      </c>
      <c r="AB70" s="11" t="s">
        <v>5567</v>
      </c>
      <c r="AC70" s="11" t="s">
        <v>5470</v>
      </c>
      <c r="AD70" s="11" t="s">
        <v>5876</v>
      </c>
      <c r="AE70" s="11" t="s">
        <v>3540</v>
      </c>
      <c r="AF70" s="11" t="s">
        <v>6443</v>
      </c>
      <c r="AG70" s="11" t="s">
        <v>7830</v>
      </c>
      <c r="AI70" s="11" t="s">
        <v>5423</v>
      </c>
      <c r="AJ70" s="11" t="s">
        <v>6930</v>
      </c>
      <c r="AK70" s="11" t="s">
        <v>4245</v>
      </c>
      <c r="AL70" s="11" t="s">
        <v>6429</v>
      </c>
      <c r="AM70" s="11" t="s">
        <v>7229</v>
      </c>
      <c r="AN70" s="11" t="s">
        <v>5831</v>
      </c>
    </row>
    <row r="71" spans="1:40" x14ac:dyDescent="0.2">
      <c r="A71" s="12">
        <v>68</v>
      </c>
      <c r="B71" s="11" t="s">
        <v>8040</v>
      </c>
      <c r="C71" s="11" t="s">
        <v>6818</v>
      </c>
      <c r="D71" s="11" t="s">
        <v>7016</v>
      </c>
      <c r="E71" s="11" t="s">
        <v>8039</v>
      </c>
      <c r="F71" s="11" t="s">
        <v>6848</v>
      </c>
      <c r="G71" s="11" t="s">
        <v>6181</v>
      </c>
      <c r="I71" s="11" t="s">
        <v>7182</v>
      </c>
      <c r="J71" s="11" t="s">
        <v>6871</v>
      </c>
      <c r="K71" s="11" t="s">
        <v>6381</v>
      </c>
      <c r="L71" s="11" t="s">
        <v>5129</v>
      </c>
      <c r="M71" s="11" t="s">
        <v>3726</v>
      </c>
      <c r="N71" s="11" t="s">
        <v>8038</v>
      </c>
      <c r="O71" s="11" t="s">
        <v>5502</v>
      </c>
      <c r="P71" s="11" t="s">
        <v>4496</v>
      </c>
      <c r="Q71" s="11" t="s">
        <v>6301</v>
      </c>
      <c r="R71" s="11" t="s">
        <v>5768</v>
      </c>
      <c r="S71" s="11" t="s">
        <v>4278</v>
      </c>
      <c r="T71" s="11" t="s">
        <v>6872</v>
      </c>
      <c r="U71" s="11" t="s">
        <v>3593</v>
      </c>
      <c r="V71" s="11" t="s">
        <v>7209</v>
      </c>
      <c r="W71" s="11" t="s">
        <v>5761</v>
      </c>
      <c r="X71" s="11" t="s">
        <v>6239</v>
      </c>
      <c r="Y71" s="11" t="s">
        <v>7856</v>
      </c>
      <c r="Z71" s="11" t="s">
        <v>7107</v>
      </c>
      <c r="AA71" s="11" t="s">
        <v>3707</v>
      </c>
      <c r="AB71" s="11" t="s">
        <v>4885</v>
      </c>
      <c r="AC71" s="11" t="s">
        <v>3692</v>
      </c>
      <c r="AD71" s="11" t="s">
        <v>3854</v>
      </c>
      <c r="AE71" s="11" t="s">
        <v>6330</v>
      </c>
      <c r="AF71" s="11" t="s">
        <v>4021</v>
      </c>
      <c r="AG71" s="11" t="s">
        <v>4610</v>
      </c>
      <c r="AI71" s="11" t="s">
        <v>6095</v>
      </c>
      <c r="AJ71" s="11" t="s">
        <v>4918</v>
      </c>
      <c r="AK71" s="11" t="s">
        <v>5069</v>
      </c>
      <c r="AL71" s="11" t="s">
        <v>5907</v>
      </c>
      <c r="AM71" s="11" t="s">
        <v>6938</v>
      </c>
      <c r="AN71" s="11" t="s">
        <v>7312</v>
      </c>
    </row>
    <row r="72" spans="1:40" x14ac:dyDescent="0.2">
      <c r="A72" s="12">
        <v>69</v>
      </c>
      <c r="B72" s="11" t="s">
        <v>6410</v>
      </c>
      <c r="C72" s="11" t="s">
        <v>7223</v>
      </c>
      <c r="D72" s="11" t="s">
        <v>3854</v>
      </c>
      <c r="E72" s="11" t="s">
        <v>6049</v>
      </c>
      <c r="F72" s="11" t="s">
        <v>5307</v>
      </c>
      <c r="G72" s="11" t="s">
        <v>5736</v>
      </c>
      <c r="I72" s="11" t="s">
        <v>7599</v>
      </c>
      <c r="J72" s="11" t="s">
        <v>5756</v>
      </c>
      <c r="K72" s="11" t="s">
        <v>7202</v>
      </c>
      <c r="L72" s="11" t="s">
        <v>8037</v>
      </c>
      <c r="M72" s="11" t="s">
        <v>5684</v>
      </c>
      <c r="N72" s="11" t="s">
        <v>7805</v>
      </c>
      <c r="O72" s="11" t="s">
        <v>6493</v>
      </c>
      <c r="P72" s="11" t="s">
        <v>6634</v>
      </c>
      <c r="R72" s="11" t="s">
        <v>6459</v>
      </c>
      <c r="S72" s="11" t="s">
        <v>5201</v>
      </c>
      <c r="T72" s="11" t="s">
        <v>8036</v>
      </c>
      <c r="U72" s="11" t="s">
        <v>5897</v>
      </c>
      <c r="V72" s="11" t="s">
        <v>6147</v>
      </c>
      <c r="W72" s="11" t="s">
        <v>8035</v>
      </c>
      <c r="X72" s="11" t="s">
        <v>3747</v>
      </c>
      <c r="Y72" s="11" t="s">
        <v>3590</v>
      </c>
      <c r="Z72" s="11" t="s">
        <v>7473</v>
      </c>
      <c r="AA72" s="11" t="s">
        <v>4614</v>
      </c>
      <c r="AB72" s="11" t="s">
        <v>6031</v>
      </c>
      <c r="AC72" s="11" t="s">
        <v>7268</v>
      </c>
      <c r="AD72" s="11" t="s">
        <v>7511</v>
      </c>
      <c r="AE72" s="11" t="s">
        <v>6722</v>
      </c>
      <c r="AF72" s="11" t="s">
        <v>5972</v>
      </c>
      <c r="AG72" s="11" t="s">
        <v>3797</v>
      </c>
      <c r="AI72" s="11" t="s">
        <v>5022</v>
      </c>
      <c r="AJ72" s="11" t="s">
        <v>4727</v>
      </c>
      <c r="AK72" s="11" t="s">
        <v>6380</v>
      </c>
      <c r="AL72" s="11" t="s">
        <v>7276</v>
      </c>
      <c r="AM72" s="11" t="s">
        <v>4250</v>
      </c>
      <c r="AN72" s="11" t="s">
        <v>5834</v>
      </c>
    </row>
    <row r="73" spans="1:40" x14ac:dyDescent="0.2">
      <c r="A73" s="12">
        <v>70</v>
      </c>
      <c r="B73" s="11" t="s">
        <v>4628</v>
      </c>
      <c r="C73" s="11" t="s">
        <v>5771</v>
      </c>
      <c r="D73" s="11" t="s">
        <v>7631</v>
      </c>
      <c r="E73" s="11" t="s">
        <v>6758</v>
      </c>
      <c r="F73" s="11" t="s">
        <v>6657</v>
      </c>
      <c r="G73" s="11" t="s">
        <v>5640</v>
      </c>
      <c r="I73" s="11" t="s">
        <v>4797</v>
      </c>
      <c r="J73" s="11" t="s">
        <v>6572</v>
      </c>
      <c r="K73" s="11" t="s">
        <v>7109</v>
      </c>
      <c r="L73" s="11" t="s">
        <v>8034</v>
      </c>
      <c r="M73" s="11" t="s">
        <v>3822</v>
      </c>
      <c r="N73" s="11" t="s">
        <v>4193</v>
      </c>
      <c r="O73" s="11" t="s">
        <v>7525</v>
      </c>
      <c r="P73" s="11" t="s">
        <v>6698</v>
      </c>
      <c r="R73" s="11" t="s">
        <v>4634</v>
      </c>
      <c r="S73" s="11" t="s">
        <v>1812</v>
      </c>
      <c r="T73" s="11" t="s">
        <v>4533</v>
      </c>
      <c r="U73" s="11" t="s">
        <v>6106</v>
      </c>
      <c r="V73" s="11" t="s">
        <v>6663</v>
      </c>
      <c r="W73" s="11" t="s">
        <v>3609</v>
      </c>
      <c r="X73" s="11" t="s">
        <v>6012</v>
      </c>
      <c r="Y73" s="11" t="s">
        <v>7362</v>
      </c>
      <c r="Z73" s="11" t="s">
        <v>6588</v>
      </c>
      <c r="AA73" s="11" t="s">
        <v>6587</v>
      </c>
      <c r="AB73" s="11" t="s">
        <v>5537</v>
      </c>
      <c r="AC73" s="11" t="s">
        <v>5388</v>
      </c>
      <c r="AD73" s="11" t="s">
        <v>6957</v>
      </c>
      <c r="AE73" s="11" t="s">
        <v>6564</v>
      </c>
      <c r="AF73" s="11" t="s">
        <v>5472</v>
      </c>
      <c r="AG73" s="11" t="s">
        <v>6694</v>
      </c>
      <c r="AI73" s="11" t="s">
        <v>5239</v>
      </c>
      <c r="AJ73" s="11" t="s">
        <v>6641</v>
      </c>
      <c r="AK73" s="11" t="s">
        <v>8033</v>
      </c>
      <c r="AL73" s="11" t="s">
        <v>6114</v>
      </c>
      <c r="AM73" s="11" t="s">
        <v>5732</v>
      </c>
      <c r="AN73" s="11" t="s">
        <v>7887</v>
      </c>
    </row>
    <row r="74" spans="1:40" x14ac:dyDescent="0.2">
      <c r="A74" s="12">
        <v>71</v>
      </c>
      <c r="B74" s="11" t="s">
        <v>6495</v>
      </c>
      <c r="C74" s="11" t="s">
        <v>7065</v>
      </c>
      <c r="D74" s="11" t="s">
        <v>5998</v>
      </c>
      <c r="E74" s="11" t="s">
        <v>7850</v>
      </c>
      <c r="F74" s="11" t="s">
        <v>7628</v>
      </c>
      <c r="G74" s="11" t="s">
        <v>8032</v>
      </c>
      <c r="I74" s="11" t="s">
        <v>5593</v>
      </c>
      <c r="J74" s="11" t="s">
        <v>5910</v>
      </c>
      <c r="K74" s="11" t="s">
        <v>5631</v>
      </c>
      <c r="L74" s="11" t="s">
        <v>6366</v>
      </c>
      <c r="M74" s="11" t="s">
        <v>6073</v>
      </c>
      <c r="N74" s="11" t="s">
        <v>4687</v>
      </c>
      <c r="O74" s="11" t="s">
        <v>5921</v>
      </c>
      <c r="P74" s="11" t="s">
        <v>5898</v>
      </c>
      <c r="R74" s="11" t="s">
        <v>4051</v>
      </c>
      <c r="S74" s="11" t="s">
        <v>7628</v>
      </c>
      <c r="T74" s="11" t="s">
        <v>4130</v>
      </c>
      <c r="U74" s="11" t="s">
        <v>5570</v>
      </c>
      <c r="V74" s="11" t="s">
        <v>3803</v>
      </c>
      <c r="W74" s="11" t="s">
        <v>8031</v>
      </c>
      <c r="X74" s="11" t="s">
        <v>6735</v>
      </c>
      <c r="Y74" s="11" t="s">
        <v>7887</v>
      </c>
      <c r="Z74" s="11" t="s">
        <v>8030</v>
      </c>
      <c r="AA74" s="11" t="s">
        <v>6462</v>
      </c>
      <c r="AB74" s="11" t="s">
        <v>7286</v>
      </c>
      <c r="AC74" s="11" t="s">
        <v>4984</v>
      </c>
      <c r="AD74" s="11" t="s">
        <v>7949</v>
      </c>
      <c r="AE74" s="11" t="s">
        <v>5946</v>
      </c>
      <c r="AF74" s="11" t="s">
        <v>5673</v>
      </c>
      <c r="AG74" s="11" t="s">
        <v>4844</v>
      </c>
      <c r="AI74" s="11" t="s">
        <v>7644</v>
      </c>
      <c r="AJ74" s="11" t="s">
        <v>5658</v>
      </c>
      <c r="AK74" s="11" t="s">
        <v>6774</v>
      </c>
      <c r="AL74" s="11" t="s">
        <v>7795</v>
      </c>
      <c r="AM74" s="11" t="s">
        <v>5850</v>
      </c>
      <c r="AN74" s="11" t="s">
        <v>6241</v>
      </c>
    </row>
    <row r="75" spans="1:40" x14ac:dyDescent="0.2">
      <c r="A75" s="12">
        <v>72</v>
      </c>
      <c r="B75" s="11" t="s">
        <v>4015</v>
      </c>
      <c r="C75" s="11" t="s">
        <v>7486</v>
      </c>
      <c r="D75" s="11" t="s">
        <v>6998</v>
      </c>
      <c r="E75" s="11" t="s">
        <v>4011</v>
      </c>
      <c r="F75" s="11" t="s">
        <v>7467</v>
      </c>
      <c r="G75" s="11" t="s">
        <v>8029</v>
      </c>
      <c r="I75" s="11" t="s">
        <v>6261</v>
      </c>
      <c r="J75" s="11" t="s">
        <v>7468</v>
      </c>
      <c r="K75" s="11" t="s">
        <v>5583</v>
      </c>
      <c r="L75" s="11" t="s">
        <v>3936</v>
      </c>
      <c r="M75" s="11" t="s">
        <v>6420</v>
      </c>
      <c r="N75" s="11" t="s">
        <v>7110</v>
      </c>
      <c r="O75" s="11" t="s">
        <v>6459</v>
      </c>
      <c r="P75" s="11" t="s">
        <v>7236</v>
      </c>
      <c r="R75" s="11" t="s">
        <v>5612</v>
      </c>
      <c r="S75" s="11" t="s">
        <v>6005</v>
      </c>
      <c r="T75" s="11" t="s">
        <v>7164</v>
      </c>
      <c r="U75" s="11" t="s">
        <v>5425</v>
      </c>
      <c r="V75" s="11" t="s">
        <v>8028</v>
      </c>
      <c r="W75" s="11" t="s">
        <v>8027</v>
      </c>
      <c r="X75" s="11" t="s">
        <v>8026</v>
      </c>
      <c r="Y75" s="11" t="s">
        <v>8025</v>
      </c>
      <c r="Z75" s="11" t="s">
        <v>7675</v>
      </c>
      <c r="AA75" s="11" t="s">
        <v>6818</v>
      </c>
      <c r="AB75" s="11" t="s">
        <v>6610</v>
      </c>
      <c r="AC75" s="11" t="s">
        <v>3605</v>
      </c>
      <c r="AD75" s="11" t="s">
        <v>7525</v>
      </c>
      <c r="AE75" s="11" t="s">
        <v>5838</v>
      </c>
      <c r="AF75" s="11" t="s">
        <v>6313</v>
      </c>
      <c r="AG75" s="11" t="s">
        <v>8024</v>
      </c>
      <c r="AI75" s="11" t="s">
        <v>7001</v>
      </c>
      <c r="AJ75" s="11" t="s">
        <v>6825</v>
      </c>
      <c r="AK75" s="11" t="s">
        <v>4984</v>
      </c>
      <c r="AL75" s="11" t="s">
        <v>5136</v>
      </c>
      <c r="AM75" s="11" t="s">
        <v>5856</v>
      </c>
      <c r="AN75" s="11" t="s">
        <v>6465</v>
      </c>
    </row>
    <row r="76" spans="1:40" x14ac:dyDescent="0.2">
      <c r="A76" s="12">
        <v>73</v>
      </c>
      <c r="B76" s="11" t="s">
        <v>8023</v>
      </c>
      <c r="C76" s="11" t="s">
        <v>7179</v>
      </c>
      <c r="D76" s="11" t="s">
        <v>5482</v>
      </c>
      <c r="E76" s="11" t="s">
        <v>6806</v>
      </c>
      <c r="F76" s="11" t="s">
        <v>7312</v>
      </c>
      <c r="G76" s="11" t="s">
        <v>6667</v>
      </c>
      <c r="I76" s="11" t="s">
        <v>3874</v>
      </c>
      <c r="J76" s="11" t="s">
        <v>6217</v>
      </c>
      <c r="K76" s="11" t="s">
        <v>4531</v>
      </c>
      <c r="L76" s="11" t="s">
        <v>8022</v>
      </c>
      <c r="M76" s="11" t="s">
        <v>4039</v>
      </c>
      <c r="N76" s="11" t="s">
        <v>4927</v>
      </c>
      <c r="O76" s="11" t="s">
        <v>6356</v>
      </c>
      <c r="P76" s="11" t="s">
        <v>6321</v>
      </c>
      <c r="R76" s="11" t="s">
        <v>5858</v>
      </c>
      <c r="S76" s="11" t="s">
        <v>4695</v>
      </c>
      <c r="T76" s="11" t="s">
        <v>6113</v>
      </c>
      <c r="U76" s="11" t="s">
        <v>7044</v>
      </c>
      <c r="V76" s="11" t="s">
        <v>8021</v>
      </c>
      <c r="W76" s="11" t="s">
        <v>5262</v>
      </c>
      <c r="X76" s="11" t="s">
        <v>8020</v>
      </c>
      <c r="Y76" s="11" t="s">
        <v>7019</v>
      </c>
      <c r="Z76" s="11" t="s">
        <v>4393</v>
      </c>
      <c r="AA76" s="11" t="s">
        <v>5791</v>
      </c>
      <c r="AB76" s="11" t="s">
        <v>5823</v>
      </c>
      <c r="AC76" s="11" t="s">
        <v>6343</v>
      </c>
      <c r="AD76" s="11" t="s">
        <v>4389</v>
      </c>
      <c r="AE76" s="11" t="s">
        <v>5684</v>
      </c>
      <c r="AF76" s="11" t="s">
        <v>6329</v>
      </c>
      <c r="AG76" s="11" t="s">
        <v>5362</v>
      </c>
      <c r="AI76" s="11" t="s">
        <v>7098</v>
      </c>
      <c r="AJ76" s="11" t="s">
        <v>4863</v>
      </c>
      <c r="AK76" s="11" t="s">
        <v>5824</v>
      </c>
      <c r="AL76" s="11" t="s">
        <v>8019</v>
      </c>
      <c r="AM76" s="11" t="s">
        <v>8018</v>
      </c>
      <c r="AN76" s="11" t="s">
        <v>5678</v>
      </c>
    </row>
    <row r="77" spans="1:40" x14ac:dyDescent="0.2">
      <c r="A77" s="12">
        <v>74</v>
      </c>
      <c r="B77" s="11" t="s">
        <v>3939</v>
      </c>
      <c r="C77" s="11" t="s">
        <v>4647</v>
      </c>
      <c r="D77" s="11" t="s">
        <v>7930</v>
      </c>
      <c r="E77" s="11" t="s">
        <v>6926</v>
      </c>
      <c r="F77" s="11" t="s">
        <v>6981</v>
      </c>
      <c r="G77" s="11" t="s">
        <v>7044</v>
      </c>
      <c r="I77" s="11" t="s">
        <v>4423</v>
      </c>
      <c r="J77" s="11" t="s">
        <v>6192</v>
      </c>
      <c r="K77" s="11" t="s">
        <v>6844</v>
      </c>
      <c r="L77" s="11" t="s">
        <v>4743</v>
      </c>
      <c r="M77" s="11" t="s">
        <v>5228</v>
      </c>
      <c r="N77" s="11" t="s">
        <v>6628</v>
      </c>
      <c r="O77" s="11" t="s">
        <v>4643</v>
      </c>
      <c r="P77" s="11" t="s">
        <v>6735</v>
      </c>
      <c r="R77" s="11" t="s">
        <v>6354</v>
      </c>
      <c r="S77" s="11" t="s">
        <v>4250</v>
      </c>
      <c r="T77" s="11" t="s">
        <v>5119</v>
      </c>
      <c r="U77" s="11" t="s">
        <v>6953</v>
      </c>
      <c r="V77" s="11" t="s">
        <v>5366</v>
      </c>
      <c r="W77" s="11" t="s">
        <v>3810</v>
      </c>
      <c r="X77" s="11" t="s">
        <v>7788</v>
      </c>
      <c r="Y77" s="11" t="s">
        <v>5590</v>
      </c>
      <c r="Z77" s="11" t="s">
        <v>5823</v>
      </c>
      <c r="AA77" s="11" t="s">
        <v>7887</v>
      </c>
      <c r="AB77" s="11" t="s">
        <v>8017</v>
      </c>
      <c r="AC77" s="11" t="s">
        <v>8016</v>
      </c>
      <c r="AD77" s="11" t="s">
        <v>5519</v>
      </c>
      <c r="AE77" s="11" t="s">
        <v>7986</v>
      </c>
      <c r="AF77" s="11" t="s">
        <v>3545</v>
      </c>
      <c r="AG77" s="11" t="s">
        <v>5989</v>
      </c>
      <c r="AI77" s="11" t="s">
        <v>7032</v>
      </c>
      <c r="AJ77" s="11" t="s">
        <v>6695</v>
      </c>
      <c r="AK77" s="11" t="s">
        <v>7631</v>
      </c>
      <c r="AL77" s="11" t="s">
        <v>7180</v>
      </c>
      <c r="AM77" s="11" t="s">
        <v>5628</v>
      </c>
      <c r="AN77" s="11" t="s">
        <v>5719</v>
      </c>
    </row>
    <row r="78" spans="1:40" x14ac:dyDescent="0.2">
      <c r="A78" s="12">
        <v>75</v>
      </c>
      <c r="B78" s="11" t="s">
        <v>5675</v>
      </c>
      <c r="C78" s="11" t="s">
        <v>5854</v>
      </c>
      <c r="D78" s="11" t="s">
        <v>7644</v>
      </c>
      <c r="E78" s="11" t="s">
        <v>7074</v>
      </c>
      <c r="F78" s="11" t="s">
        <v>8015</v>
      </c>
      <c r="G78" s="11" t="s">
        <v>5915</v>
      </c>
      <c r="I78" s="11" t="s">
        <v>7652</v>
      </c>
      <c r="J78" s="11" t="s">
        <v>5512</v>
      </c>
      <c r="K78" s="11" t="s">
        <v>5132</v>
      </c>
      <c r="L78" s="11" t="s">
        <v>8014</v>
      </c>
      <c r="M78" s="11" t="s">
        <v>6211</v>
      </c>
      <c r="N78" s="11" t="s">
        <v>6224</v>
      </c>
      <c r="O78" s="11" t="s">
        <v>5630</v>
      </c>
      <c r="P78" s="11" t="s">
        <v>6065</v>
      </c>
      <c r="R78" s="11" t="s">
        <v>4173</v>
      </c>
      <c r="S78" s="11" t="s">
        <v>7031</v>
      </c>
      <c r="T78" s="11" t="s">
        <v>4543</v>
      </c>
      <c r="U78" s="11" t="s">
        <v>7020</v>
      </c>
      <c r="V78" s="11" t="s">
        <v>6548</v>
      </c>
      <c r="W78" s="11" t="s">
        <v>8013</v>
      </c>
      <c r="X78" s="11" t="s">
        <v>4021</v>
      </c>
      <c r="Y78" s="11" t="s">
        <v>8012</v>
      </c>
      <c r="Z78" s="11" t="s">
        <v>7262</v>
      </c>
      <c r="AA78" s="11" t="s">
        <v>6028</v>
      </c>
      <c r="AB78" s="11" t="s">
        <v>6255</v>
      </c>
      <c r="AC78" s="11" t="s">
        <v>6609</v>
      </c>
      <c r="AD78" s="11" t="s">
        <v>6380</v>
      </c>
      <c r="AE78" s="11" t="s">
        <v>6311</v>
      </c>
      <c r="AF78" s="11" t="s">
        <v>6835</v>
      </c>
      <c r="AG78" s="11" t="s">
        <v>8011</v>
      </c>
      <c r="AI78" s="11" t="s">
        <v>6927</v>
      </c>
      <c r="AJ78" s="11" t="s">
        <v>7052</v>
      </c>
      <c r="AK78" s="11" t="s">
        <v>5239</v>
      </c>
      <c r="AL78" s="11" t="s">
        <v>6141</v>
      </c>
      <c r="AM78" s="11" t="s">
        <v>4096</v>
      </c>
      <c r="AN78" s="11" t="s">
        <v>7758</v>
      </c>
    </row>
    <row r="79" spans="1:40" x14ac:dyDescent="0.2">
      <c r="A79" s="12">
        <v>76</v>
      </c>
      <c r="B79" s="11" t="s">
        <v>5987</v>
      </c>
      <c r="C79" s="11" t="s">
        <v>5186</v>
      </c>
      <c r="D79" s="11" t="s">
        <v>7540</v>
      </c>
      <c r="E79" s="11" t="s">
        <v>3654</v>
      </c>
      <c r="F79" s="11" t="s">
        <v>4250</v>
      </c>
      <c r="G79" s="11" t="s">
        <v>6020</v>
      </c>
      <c r="I79" s="11" t="s">
        <v>8010</v>
      </c>
      <c r="J79" s="11" t="s">
        <v>6458</v>
      </c>
      <c r="K79" s="11" t="s">
        <v>6793</v>
      </c>
      <c r="L79" s="11" t="s">
        <v>8009</v>
      </c>
      <c r="M79" s="11" t="s">
        <v>8008</v>
      </c>
      <c r="N79" s="11" t="s">
        <v>4549</v>
      </c>
      <c r="O79" s="11" t="s">
        <v>6362</v>
      </c>
      <c r="P79" s="11" t="s">
        <v>8007</v>
      </c>
      <c r="R79" s="11" t="s">
        <v>6242</v>
      </c>
      <c r="S79" s="11" t="s">
        <v>5069</v>
      </c>
      <c r="T79" s="11" t="s">
        <v>7618</v>
      </c>
      <c r="U79" s="11" t="s">
        <v>8006</v>
      </c>
      <c r="V79" s="11" t="s">
        <v>7190</v>
      </c>
      <c r="W79" s="11" t="s">
        <v>5114</v>
      </c>
      <c r="X79" s="11" t="s">
        <v>5590</v>
      </c>
      <c r="Y79" s="11" t="s">
        <v>8005</v>
      </c>
      <c r="Z79" s="11" t="s">
        <v>7478</v>
      </c>
      <c r="AA79" s="11" t="s">
        <v>6171</v>
      </c>
      <c r="AB79" s="11" t="s">
        <v>5673</v>
      </c>
      <c r="AC79" s="11" t="s">
        <v>6340</v>
      </c>
      <c r="AD79" s="11" t="s">
        <v>3753</v>
      </c>
      <c r="AE79" s="11" t="s">
        <v>4088</v>
      </c>
      <c r="AF79" s="11" t="s">
        <v>6817</v>
      </c>
      <c r="AG79" s="11" t="s">
        <v>7654</v>
      </c>
      <c r="AI79" s="11" t="s">
        <v>6774</v>
      </c>
      <c r="AJ79" s="11" t="s">
        <v>5987</v>
      </c>
      <c r="AK79" s="11" t="s">
        <v>5881</v>
      </c>
      <c r="AL79" s="11" t="s">
        <v>8004</v>
      </c>
      <c r="AM79" s="11" t="s">
        <v>4166</v>
      </c>
      <c r="AN79" s="11" t="s">
        <v>7732</v>
      </c>
    </row>
    <row r="80" spans="1:40" x14ac:dyDescent="0.2">
      <c r="A80" s="12">
        <v>77</v>
      </c>
      <c r="B80" s="11" t="s">
        <v>6941</v>
      </c>
      <c r="C80" s="11" t="s">
        <v>7377</v>
      </c>
      <c r="D80" s="11" t="s">
        <v>6725</v>
      </c>
      <c r="E80" s="11" t="s">
        <v>3753</v>
      </c>
      <c r="F80" s="11" t="s">
        <v>6397</v>
      </c>
      <c r="G80" s="11" t="s">
        <v>5786</v>
      </c>
      <c r="I80" s="11" t="s">
        <v>8003</v>
      </c>
      <c r="J80" s="11" t="s">
        <v>8002</v>
      </c>
      <c r="K80" s="11" t="s">
        <v>6940</v>
      </c>
      <c r="L80" s="11" t="s">
        <v>8001</v>
      </c>
      <c r="M80" s="11" t="s">
        <v>5737</v>
      </c>
      <c r="N80" s="11" t="s">
        <v>5325</v>
      </c>
      <c r="O80" s="11" t="s">
        <v>8000</v>
      </c>
      <c r="P80" s="11" t="s">
        <v>7999</v>
      </c>
      <c r="R80" s="11" t="s">
        <v>7887</v>
      </c>
      <c r="S80" s="11" t="s">
        <v>7998</v>
      </c>
      <c r="T80" s="11" t="s">
        <v>6380</v>
      </c>
      <c r="U80" s="11" t="s">
        <v>6431</v>
      </c>
      <c r="V80" s="11" t="s">
        <v>7900</v>
      </c>
      <c r="W80" s="11" t="s">
        <v>4460</v>
      </c>
      <c r="X80" s="11" t="s">
        <v>5297</v>
      </c>
      <c r="Y80" s="11" t="s">
        <v>5863</v>
      </c>
      <c r="Z80" s="11" t="s">
        <v>5520</v>
      </c>
      <c r="AA80" s="11" t="s">
        <v>3893</v>
      </c>
      <c r="AB80" s="11" t="s">
        <v>7778</v>
      </c>
      <c r="AC80" s="11" t="s">
        <v>6711</v>
      </c>
      <c r="AD80" s="11" t="s">
        <v>5637</v>
      </c>
      <c r="AE80" s="11" t="s">
        <v>3538</v>
      </c>
      <c r="AF80" s="11" t="s">
        <v>5328</v>
      </c>
      <c r="AG80" s="11" t="s">
        <v>6276</v>
      </c>
      <c r="AI80" s="11" t="s">
        <v>4118</v>
      </c>
      <c r="AJ80" s="11" t="s">
        <v>5887</v>
      </c>
      <c r="AK80" s="11" t="s">
        <v>6736</v>
      </c>
      <c r="AL80" s="11" t="s">
        <v>6265</v>
      </c>
      <c r="AM80" s="11" t="s">
        <v>6019</v>
      </c>
      <c r="AN80" s="11" t="s">
        <v>5732</v>
      </c>
    </row>
    <row r="81" spans="1:40" x14ac:dyDescent="0.2">
      <c r="A81" s="12">
        <v>78</v>
      </c>
      <c r="B81" s="11" t="s">
        <v>6099</v>
      </c>
      <c r="C81" s="11" t="s">
        <v>5262</v>
      </c>
      <c r="D81" s="11" t="s">
        <v>7853</v>
      </c>
      <c r="E81" s="11" t="s">
        <v>6115</v>
      </c>
      <c r="F81" s="11" t="s">
        <v>6192</v>
      </c>
      <c r="G81" s="11" t="s">
        <v>6552</v>
      </c>
      <c r="I81" s="11" t="s">
        <v>7997</v>
      </c>
      <c r="J81" s="11" t="s">
        <v>6759</v>
      </c>
      <c r="K81" s="11" t="s">
        <v>7135</v>
      </c>
      <c r="L81" s="11" t="s">
        <v>5633</v>
      </c>
      <c r="M81" s="11" t="s">
        <v>5936</v>
      </c>
      <c r="N81" s="11" t="s">
        <v>7996</v>
      </c>
      <c r="O81" s="11" t="s">
        <v>4539</v>
      </c>
      <c r="P81" s="11" t="s">
        <v>4102</v>
      </c>
      <c r="R81" s="11" t="s">
        <v>6187</v>
      </c>
      <c r="S81" s="11" t="s">
        <v>5187</v>
      </c>
      <c r="T81" s="11" t="s">
        <v>1808</v>
      </c>
      <c r="U81" s="11" t="s">
        <v>5102</v>
      </c>
      <c r="V81" s="11" t="s">
        <v>7995</v>
      </c>
      <c r="W81" s="11" t="s">
        <v>7994</v>
      </c>
      <c r="X81" s="11" t="s">
        <v>7092</v>
      </c>
      <c r="Y81" s="11" t="s">
        <v>5697</v>
      </c>
      <c r="Z81" s="11" t="s">
        <v>4647</v>
      </c>
      <c r="AA81" s="11" t="s">
        <v>5980</v>
      </c>
      <c r="AB81" s="11" t="s">
        <v>5772</v>
      </c>
      <c r="AC81" s="11" t="s">
        <v>4623</v>
      </c>
      <c r="AD81" s="11" t="s">
        <v>7001</v>
      </c>
      <c r="AE81" s="11" t="s">
        <v>7658</v>
      </c>
      <c r="AF81" s="11" t="s">
        <v>7078</v>
      </c>
      <c r="AG81" s="11" t="s">
        <v>5686</v>
      </c>
      <c r="AI81" s="11" t="s">
        <v>5488</v>
      </c>
      <c r="AJ81" s="11" t="s">
        <v>6359</v>
      </c>
      <c r="AK81" s="11" t="s">
        <v>7180</v>
      </c>
      <c r="AL81" s="11" t="s">
        <v>6038</v>
      </c>
      <c r="AM81" s="11" t="s">
        <v>6837</v>
      </c>
      <c r="AN81" s="11" t="s">
        <v>6817</v>
      </c>
    </row>
    <row r="82" spans="1:40" x14ac:dyDescent="0.2">
      <c r="A82" s="12">
        <v>79</v>
      </c>
      <c r="B82" s="11" t="s">
        <v>7562</v>
      </c>
      <c r="C82" s="11" t="s">
        <v>5599</v>
      </c>
      <c r="D82" s="11" t="s">
        <v>5740</v>
      </c>
      <c r="E82" s="11" t="s">
        <v>1859</v>
      </c>
      <c r="F82" s="11" t="s">
        <v>6572</v>
      </c>
      <c r="G82" s="11" t="s">
        <v>7467</v>
      </c>
      <c r="I82" s="11" t="s">
        <v>7993</v>
      </c>
      <c r="J82" s="11" t="s">
        <v>6510</v>
      </c>
      <c r="K82" s="11" t="s">
        <v>6676</v>
      </c>
      <c r="L82" s="11" t="s">
        <v>4840</v>
      </c>
      <c r="M82" s="11" t="s">
        <v>6296</v>
      </c>
      <c r="N82" s="11" t="s">
        <v>5739</v>
      </c>
      <c r="O82" s="11" t="s">
        <v>5972</v>
      </c>
      <c r="P82" s="11" t="s">
        <v>4189</v>
      </c>
      <c r="R82" s="11" t="s">
        <v>4508</v>
      </c>
      <c r="S82" s="11" t="s">
        <v>4599</v>
      </c>
      <c r="T82" s="11" t="s">
        <v>1854</v>
      </c>
      <c r="U82" s="11" t="s">
        <v>6078</v>
      </c>
      <c r="V82" s="11" t="s">
        <v>5609</v>
      </c>
      <c r="W82" s="11" t="s">
        <v>3647</v>
      </c>
      <c r="X82" s="11" t="s">
        <v>5904</v>
      </c>
      <c r="Y82" s="11" t="s">
        <v>7992</v>
      </c>
      <c r="Z82" s="11" t="s">
        <v>7991</v>
      </c>
      <c r="AA82" s="11" t="s">
        <v>6494</v>
      </c>
      <c r="AB82" s="11" t="s">
        <v>5722</v>
      </c>
      <c r="AC82" s="11" t="s">
        <v>7505</v>
      </c>
      <c r="AD82" s="11" t="s">
        <v>5756</v>
      </c>
      <c r="AE82" s="11" t="s">
        <v>5712</v>
      </c>
      <c r="AF82" s="11" t="s">
        <v>5911</v>
      </c>
      <c r="AG82" s="11" t="s">
        <v>6038</v>
      </c>
      <c r="AI82" s="11" t="s">
        <v>5876</v>
      </c>
      <c r="AJ82" s="11" t="s">
        <v>5853</v>
      </c>
      <c r="AK82" s="11" t="s">
        <v>5847</v>
      </c>
      <c r="AL82" s="11" t="s">
        <v>6818</v>
      </c>
      <c r="AM82" s="11" t="s">
        <v>4918</v>
      </c>
      <c r="AN82" s="11" t="s">
        <v>3899</v>
      </c>
    </row>
    <row r="83" spans="1:40" x14ac:dyDescent="0.2">
      <c r="A83" s="12">
        <v>80</v>
      </c>
      <c r="B83" s="11" t="s">
        <v>7507</v>
      </c>
      <c r="C83" s="11" t="s">
        <v>7395</v>
      </c>
      <c r="D83" s="11" t="s">
        <v>5022</v>
      </c>
      <c r="E83" s="11" t="s">
        <v>5865</v>
      </c>
      <c r="F83" s="11" t="s">
        <v>7990</v>
      </c>
      <c r="G83" s="11" t="s">
        <v>7850</v>
      </c>
      <c r="I83" s="11" t="s">
        <v>6669</v>
      </c>
      <c r="J83" s="11" t="s">
        <v>4546</v>
      </c>
      <c r="K83" s="11" t="s">
        <v>6334</v>
      </c>
      <c r="L83" s="11" t="s">
        <v>7302</v>
      </c>
      <c r="M83" s="11" t="s">
        <v>6435</v>
      </c>
      <c r="N83" s="11" t="s">
        <v>6264</v>
      </c>
      <c r="O83" s="11" t="s">
        <v>7001</v>
      </c>
      <c r="P83" s="11" t="s">
        <v>7989</v>
      </c>
      <c r="R83" s="11" t="s">
        <v>5385</v>
      </c>
      <c r="S83" s="11" t="s">
        <v>6766</v>
      </c>
      <c r="T83" s="11" t="s">
        <v>6571</v>
      </c>
      <c r="U83" s="11" t="s">
        <v>5621</v>
      </c>
      <c r="V83" s="11" t="s">
        <v>7988</v>
      </c>
      <c r="W83" s="11" t="s">
        <v>7987</v>
      </c>
      <c r="X83" s="11" t="s">
        <v>7211</v>
      </c>
      <c r="Y83" s="11" t="s">
        <v>7729</v>
      </c>
      <c r="Z83" s="11" t="s">
        <v>6338</v>
      </c>
      <c r="AA83" s="11" t="s">
        <v>5355</v>
      </c>
      <c r="AB83" s="11" t="s">
        <v>5168</v>
      </c>
      <c r="AC83" s="11" t="s">
        <v>7236</v>
      </c>
      <c r="AD83" s="11" t="s">
        <v>6362</v>
      </c>
      <c r="AE83" s="11" t="s">
        <v>5640</v>
      </c>
      <c r="AF83" s="11" t="s">
        <v>5069</v>
      </c>
      <c r="AG83" s="11" t="s">
        <v>7986</v>
      </c>
      <c r="AI83" s="11" t="s">
        <v>7016</v>
      </c>
      <c r="AJ83" s="11" t="s">
        <v>4021</v>
      </c>
      <c r="AK83" s="11" t="s">
        <v>6458</v>
      </c>
      <c r="AL83" s="11" t="s">
        <v>5879</v>
      </c>
      <c r="AM83" s="11" t="s">
        <v>5137</v>
      </c>
      <c r="AN83" s="11" t="s">
        <v>3486</v>
      </c>
    </row>
    <row r="84" spans="1:40" x14ac:dyDescent="0.2">
      <c r="A84" s="12">
        <v>81</v>
      </c>
      <c r="B84" s="11" t="s">
        <v>7764</v>
      </c>
      <c r="C84" s="11" t="s">
        <v>6070</v>
      </c>
      <c r="D84" s="11" t="s">
        <v>6493</v>
      </c>
      <c r="E84" s="11" t="s">
        <v>6537</v>
      </c>
      <c r="F84" s="11" t="s">
        <v>6041</v>
      </c>
      <c r="G84" s="11" t="s">
        <v>6397</v>
      </c>
      <c r="I84" s="11" t="s">
        <v>5993</v>
      </c>
      <c r="J84" s="11" t="s">
        <v>4504</v>
      </c>
      <c r="K84" s="11" t="s">
        <v>7306</v>
      </c>
      <c r="L84" s="11" t="s">
        <v>4549</v>
      </c>
      <c r="M84" s="11" t="s">
        <v>6365</v>
      </c>
      <c r="N84" s="11" t="s">
        <v>7364</v>
      </c>
      <c r="O84" s="11" t="s">
        <v>4533</v>
      </c>
      <c r="P84" s="11" t="s">
        <v>6129</v>
      </c>
      <c r="R84" s="11" t="s">
        <v>6296</v>
      </c>
      <c r="S84" s="11" t="s">
        <v>7985</v>
      </c>
      <c r="T84" s="11" t="s">
        <v>7001</v>
      </c>
      <c r="U84" s="11" t="s">
        <v>7984</v>
      </c>
      <c r="V84" s="11" t="s">
        <v>5399</v>
      </c>
      <c r="W84" s="11" t="s">
        <v>6147</v>
      </c>
      <c r="X84" s="11" t="s">
        <v>5847</v>
      </c>
      <c r="Y84" s="11" t="s">
        <v>7983</v>
      </c>
      <c r="Z84" s="11" t="s">
        <v>6156</v>
      </c>
      <c r="AA84" s="11" t="s">
        <v>7464</v>
      </c>
      <c r="AB84" s="11" t="s">
        <v>4021</v>
      </c>
      <c r="AC84" s="11" t="s">
        <v>7132</v>
      </c>
      <c r="AD84" s="11" t="s">
        <v>7738</v>
      </c>
      <c r="AE84" s="11" t="s">
        <v>3971</v>
      </c>
      <c r="AF84" s="11" t="s">
        <v>6731</v>
      </c>
      <c r="AG84" s="11" t="s">
        <v>5488</v>
      </c>
      <c r="AI84" s="11" t="s">
        <v>1854</v>
      </c>
      <c r="AJ84" s="11" t="s">
        <v>5899</v>
      </c>
      <c r="AK84" s="11" t="s">
        <v>5228</v>
      </c>
      <c r="AL84" s="11" t="s">
        <v>7982</v>
      </c>
      <c r="AM84" s="11" t="s">
        <v>7900</v>
      </c>
      <c r="AN84" s="11" t="s">
        <v>6082</v>
      </c>
    </row>
    <row r="85" spans="1:40" x14ac:dyDescent="0.2">
      <c r="A85" s="12">
        <v>82</v>
      </c>
      <c r="B85" s="11" t="s">
        <v>5581</v>
      </c>
      <c r="C85" s="11" t="s">
        <v>6903</v>
      </c>
      <c r="D85" s="11" t="s">
        <v>6028</v>
      </c>
      <c r="E85" s="11" t="s">
        <v>6110</v>
      </c>
      <c r="F85" s="11" t="s">
        <v>7981</v>
      </c>
      <c r="G85" s="11" t="s">
        <v>4691</v>
      </c>
      <c r="I85" s="11" t="s">
        <v>7980</v>
      </c>
      <c r="J85" s="11" t="s">
        <v>5881</v>
      </c>
      <c r="K85" s="11" t="s">
        <v>6723</v>
      </c>
      <c r="L85" s="11" t="s">
        <v>6339</v>
      </c>
      <c r="M85" s="11" t="s">
        <v>6713</v>
      </c>
      <c r="N85" s="11" t="s">
        <v>7979</v>
      </c>
      <c r="O85" s="11" t="s">
        <v>7949</v>
      </c>
      <c r="P85" s="11" t="s">
        <v>7334</v>
      </c>
      <c r="R85" s="11" t="s">
        <v>3644</v>
      </c>
      <c r="S85" s="11" t="s">
        <v>7978</v>
      </c>
      <c r="T85" s="11" t="s">
        <v>6032</v>
      </c>
      <c r="U85" s="11" t="s">
        <v>7977</v>
      </c>
      <c r="V85" s="11" t="s">
        <v>6041</v>
      </c>
      <c r="W85" s="11" t="s">
        <v>5296</v>
      </c>
      <c r="X85" s="11" t="s">
        <v>6039</v>
      </c>
      <c r="Y85" s="11" t="s">
        <v>7976</v>
      </c>
      <c r="Z85" s="11" t="s">
        <v>6313</v>
      </c>
      <c r="AA85" s="11" t="s">
        <v>4512</v>
      </c>
      <c r="AB85" s="11" t="s">
        <v>7180</v>
      </c>
      <c r="AC85" s="11" t="s">
        <v>5576</v>
      </c>
      <c r="AD85" s="11" t="s">
        <v>7032</v>
      </c>
      <c r="AE85" s="11" t="s">
        <v>5700</v>
      </c>
      <c r="AF85" s="11" t="s">
        <v>4928</v>
      </c>
      <c r="AG85" s="11" t="s">
        <v>6141</v>
      </c>
      <c r="AI85" s="11" t="s">
        <v>6362</v>
      </c>
      <c r="AJ85" s="11" t="s">
        <v>3492</v>
      </c>
      <c r="AK85" s="11" t="s">
        <v>7196</v>
      </c>
      <c r="AL85" s="11" t="s">
        <v>7975</v>
      </c>
      <c r="AM85" s="11" t="s">
        <v>3523</v>
      </c>
      <c r="AN85" s="11" t="s">
        <v>6562</v>
      </c>
    </row>
    <row r="86" spans="1:40" x14ac:dyDescent="0.2">
      <c r="A86" s="12">
        <v>83</v>
      </c>
      <c r="B86" s="11" t="s">
        <v>3486</v>
      </c>
      <c r="C86" s="11" t="s">
        <v>6989</v>
      </c>
      <c r="D86" s="11" t="s">
        <v>4533</v>
      </c>
      <c r="E86" s="11" t="s">
        <v>4173</v>
      </c>
      <c r="F86" s="11" t="s">
        <v>6257</v>
      </c>
      <c r="G86" s="11" t="s">
        <v>5475</v>
      </c>
      <c r="I86" s="11" t="s">
        <v>4727</v>
      </c>
      <c r="J86" s="11" t="s">
        <v>7974</v>
      </c>
      <c r="K86" s="11" t="s">
        <v>6375</v>
      </c>
      <c r="L86" s="11" t="s">
        <v>5051</v>
      </c>
      <c r="M86" s="11" t="s">
        <v>4307</v>
      </c>
      <c r="N86" s="11" t="s">
        <v>7056</v>
      </c>
      <c r="O86" s="11" t="s">
        <v>7738</v>
      </c>
      <c r="P86" s="11" t="s">
        <v>5657</v>
      </c>
      <c r="R86" s="11" t="s">
        <v>6041</v>
      </c>
      <c r="S86" s="11" t="s">
        <v>4057</v>
      </c>
      <c r="T86" s="11" t="s">
        <v>4898</v>
      </c>
      <c r="U86" s="11" t="s">
        <v>5366</v>
      </c>
      <c r="V86" s="11" t="s">
        <v>4598</v>
      </c>
      <c r="W86" s="11" t="s">
        <v>4057</v>
      </c>
      <c r="X86" s="11" t="s">
        <v>6055</v>
      </c>
      <c r="Y86" s="11" t="s">
        <v>5399</v>
      </c>
      <c r="Z86" s="11" t="s">
        <v>7064</v>
      </c>
      <c r="AA86" s="11" t="s">
        <v>6201</v>
      </c>
      <c r="AB86" s="11" t="s">
        <v>5724</v>
      </c>
      <c r="AC86" s="11" t="s">
        <v>5540</v>
      </c>
      <c r="AD86" s="11" t="s">
        <v>7164</v>
      </c>
      <c r="AE86" s="11" t="s">
        <v>5596</v>
      </c>
      <c r="AF86" s="11" t="s">
        <v>4015</v>
      </c>
      <c r="AG86" s="11" t="s">
        <v>3587</v>
      </c>
      <c r="AI86" s="11" t="s">
        <v>6646</v>
      </c>
      <c r="AJ86" s="11" t="s">
        <v>7973</v>
      </c>
      <c r="AK86" s="11" t="s">
        <v>4747</v>
      </c>
      <c r="AL86" s="11" t="s">
        <v>5561</v>
      </c>
      <c r="AM86" s="11" t="s">
        <v>7972</v>
      </c>
      <c r="AN86" s="11" t="s">
        <v>7971</v>
      </c>
    </row>
    <row r="87" spans="1:40" x14ac:dyDescent="0.2">
      <c r="A87" s="12">
        <v>84</v>
      </c>
      <c r="B87" s="11" t="s">
        <v>6817</v>
      </c>
      <c r="C87" s="11" t="s">
        <v>3610</v>
      </c>
      <c r="D87" s="11" t="s">
        <v>5290</v>
      </c>
      <c r="E87" s="11" t="s">
        <v>5280</v>
      </c>
      <c r="F87" s="11" t="s">
        <v>6406</v>
      </c>
      <c r="G87" s="11" t="s">
        <v>7970</v>
      </c>
      <c r="I87" s="11" t="s">
        <v>6264</v>
      </c>
      <c r="J87" s="11" t="s">
        <v>4599</v>
      </c>
      <c r="K87" s="11" t="s">
        <v>7050</v>
      </c>
      <c r="L87" s="11" t="s">
        <v>5644</v>
      </c>
      <c r="M87" s="11" t="s">
        <v>6769</v>
      </c>
      <c r="N87" s="11" t="s">
        <v>7969</v>
      </c>
      <c r="O87" s="11" t="s">
        <v>6957</v>
      </c>
      <c r="P87" s="11" t="s">
        <v>5987</v>
      </c>
      <c r="R87" s="11" t="s">
        <v>5598</v>
      </c>
      <c r="S87" s="11" t="s">
        <v>6152</v>
      </c>
      <c r="T87" s="11" t="s">
        <v>5888</v>
      </c>
      <c r="U87" s="11" t="s">
        <v>5813</v>
      </c>
      <c r="V87" s="11" t="s">
        <v>7801</v>
      </c>
      <c r="W87" s="11" t="s">
        <v>7968</v>
      </c>
      <c r="X87" s="11" t="s">
        <v>7967</v>
      </c>
      <c r="Y87" s="11" t="s">
        <v>7966</v>
      </c>
      <c r="Z87" s="11" t="s">
        <v>6816</v>
      </c>
      <c r="AA87" s="11" t="s">
        <v>7965</v>
      </c>
      <c r="AB87" s="11" t="s">
        <v>7964</v>
      </c>
      <c r="AC87" s="11" t="s">
        <v>4102</v>
      </c>
      <c r="AD87" s="11" t="s">
        <v>7963</v>
      </c>
      <c r="AE87" s="11" t="s">
        <v>5720</v>
      </c>
      <c r="AF87" s="11" t="s">
        <v>5836</v>
      </c>
      <c r="AG87" s="11" t="s">
        <v>5921</v>
      </c>
      <c r="AI87" s="11" t="s">
        <v>4833</v>
      </c>
      <c r="AJ87" s="11" t="s">
        <v>5699</v>
      </c>
      <c r="AK87" s="11" t="s">
        <v>6484</v>
      </c>
      <c r="AL87" s="11" t="s">
        <v>7962</v>
      </c>
      <c r="AM87" s="11" t="s">
        <v>7961</v>
      </c>
      <c r="AN87" s="11" t="s">
        <v>5057</v>
      </c>
    </row>
    <row r="88" spans="1:40" x14ac:dyDescent="0.2">
      <c r="A88" s="12">
        <v>85</v>
      </c>
      <c r="B88" s="11" t="s">
        <v>3950</v>
      </c>
      <c r="C88" s="11" t="s">
        <v>6734</v>
      </c>
      <c r="D88" s="11" t="s">
        <v>7642</v>
      </c>
      <c r="E88" s="11" t="s">
        <v>5754</v>
      </c>
      <c r="F88" s="11" t="s">
        <v>7960</v>
      </c>
      <c r="G88" s="11" t="s">
        <v>5839</v>
      </c>
      <c r="I88" s="11" t="s">
        <v>7959</v>
      </c>
      <c r="J88" s="11" t="s">
        <v>6857</v>
      </c>
      <c r="K88" s="11" t="s">
        <v>6399</v>
      </c>
      <c r="L88" s="11" t="s">
        <v>6679</v>
      </c>
      <c r="M88" s="11" t="s">
        <v>4065</v>
      </c>
      <c r="N88" s="11" t="s">
        <v>7958</v>
      </c>
      <c r="O88" s="11" t="s">
        <v>4814</v>
      </c>
      <c r="P88" s="11" t="s">
        <v>7868</v>
      </c>
      <c r="R88" s="11" t="s">
        <v>6419</v>
      </c>
      <c r="S88" s="11" t="s">
        <v>6331</v>
      </c>
      <c r="T88" s="11" t="s">
        <v>6284</v>
      </c>
      <c r="U88" s="11" t="s">
        <v>5630</v>
      </c>
      <c r="V88" s="11" t="s">
        <v>7957</v>
      </c>
      <c r="W88" s="11" t="s">
        <v>4182</v>
      </c>
      <c r="X88" s="11" t="s">
        <v>7956</v>
      </c>
      <c r="Y88" s="11" t="s">
        <v>1757</v>
      </c>
      <c r="Z88" s="11" t="s">
        <v>7955</v>
      </c>
      <c r="AA88" s="11" t="s">
        <v>4800</v>
      </c>
      <c r="AB88" s="11" t="s">
        <v>6549</v>
      </c>
      <c r="AC88" s="11" t="s">
        <v>4021</v>
      </c>
      <c r="AD88" s="11" t="s">
        <v>7498</v>
      </c>
      <c r="AE88" s="11" t="s">
        <v>6455</v>
      </c>
      <c r="AF88" s="11" t="s">
        <v>4048</v>
      </c>
      <c r="AG88" s="11" t="s">
        <v>5568</v>
      </c>
      <c r="AI88" s="11" t="s">
        <v>5811</v>
      </c>
      <c r="AJ88" s="11" t="s">
        <v>4007</v>
      </c>
      <c r="AK88" s="11" t="s">
        <v>3922</v>
      </c>
      <c r="AL88" s="11" t="s">
        <v>6032</v>
      </c>
      <c r="AM88" s="11" t="s">
        <v>7954</v>
      </c>
      <c r="AN88" s="11" t="s">
        <v>5970</v>
      </c>
    </row>
    <row r="89" spans="1:40" x14ac:dyDescent="0.2">
      <c r="A89" s="12">
        <v>86</v>
      </c>
      <c r="B89" s="11" t="s">
        <v>7953</v>
      </c>
      <c r="C89" s="11" t="s">
        <v>6445</v>
      </c>
      <c r="D89" s="11" t="s">
        <v>6211</v>
      </c>
      <c r="E89" s="11" t="s">
        <v>4166</v>
      </c>
      <c r="F89" s="11" t="s">
        <v>3587</v>
      </c>
      <c r="G89" s="11" t="s">
        <v>6640</v>
      </c>
      <c r="I89" s="11" t="s">
        <v>6075</v>
      </c>
      <c r="J89" s="11" t="s">
        <v>6459</v>
      </c>
      <c r="K89" s="11" t="s">
        <v>6872</v>
      </c>
      <c r="L89" s="11" t="s">
        <v>6708</v>
      </c>
      <c r="M89" s="11" t="s">
        <v>5971</v>
      </c>
      <c r="N89" s="11" t="s">
        <v>2371</v>
      </c>
      <c r="O89" s="11" t="s">
        <v>5789</v>
      </c>
      <c r="P89" s="11" t="s">
        <v>3967</v>
      </c>
      <c r="R89" s="11" t="s">
        <v>4865</v>
      </c>
      <c r="S89" s="11" t="s">
        <v>6264</v>
      </c>
      <c r="T89" s="11" t="s">
        <v>7623</v>
      </c>
      <c r="U89" s="11" t="s">
        <v>4504</v>
      </c>
      <c r="V89" s="11" t="s">
        <v>6163</v>
      </c>
      <c r="W89" s="11" t="s">
        <v>7952</v>
      </c>
      <c r="X89" s="11" t="s">
        <v>6440</v>
      </c>
      <c r="Y89" s="11" t="s">
        <v>7951</v>
      </c>
      <c r="Z89" s="11" t="s">
        <v>5579</v>
      </c>
      <c r="AA89" s="11" t="s">
        <v>6459</v>
      </c>
      <c r="AB89" s="11" t="s">
        <v>6505</v>
      </c>
      <c r="AC89" s="11" t="s">
        <v>5652</v>
      </c>
      <c r="AD89" s="11" t="s">
        <v>6347</v>
      </c>
      <c r="AE89" s="11" t="s">
        <v>5579</v>
      </c>
      <c r="AF89" s="11" t="s">
        <v>7089</v>
      </c>
      <c r="AG89" s="11" t="s">
        <v>5022</v>
      </c>
      <c r="AI89" s="11" t="s">
        <v>7620</v>
      </c>
      <c r="AJ89" s="11" t="s">
        <v>7042</v>
      </c>
      <c r="AK89" s="11" t="s">
        <v>5650</v>
      </c>
      <c r="AL89" s="11" t="s">
        <v>7342</v>
      </c>
      <c r="AM89" s="11" t="s">
        <v>7288</v>
      </c>
      <c r="AN89" s="11" t="s">
        <v>6065</v>
      </c>
    </row>
    <row r="90" spans="1:40" x14ac:dyDescent="0.2">
      <c r="A90" s="12">
        <v>87</v>
      </c>
      <c r="B90" s="11" t="s">
        <v>7856</v>
      </c>
      <c r="C90" s="11" t="s">
        <v>6052</v>
      </c>
      <c r="D90" s="11" t="s">
        <v>5640</v>
      </c>
      <c r="E90" s="11" t="s">
        <v>6747</v>
      </c>
      <c r="F90" s="11" t="s">
        <v>4797</v>
      </c>
      <c r="G90" s="11" t="s">
        <v>5570</v>
      </c>
      <c r="I90" s="11" t="s">
        <v>6590</v>
      </c>
      <c r="J90" s="11" t="s">
        <v>5745</v>
      </c>
      <c r="K90" s="11" t="s">
        <v>4589</v>
      </c>
      <c r="L90" s="11" t="s">
        <v>7950</v>
      </c>
      <c r="M90" s="11" t="s">
        <v>4916</v>
      </c>
      <c r="N90" s="11" t="s">
        <v>5169</v>
      </c>
      <c r="O90" s="11" t="s">
        <v>6365</v>
      </c>
      <c r="P90" s="11" t="s">
        <v>5731</v>
      </c>
      <c r="R90" s="11" t="s">
        <v>6316</v>
      </c>
      <c r="S90" s="11" t="s">
        <v>7949</v>
      </c>
      <c r="T90" s="11" t="s">
        <v>4815</v>
      </c>
      <c r="U90" s="11" t="s">
        <v>6033</v>
      </c>
      <c r="V90" s="11" t="s">
        <v>7948</v>
      </c>
      <c r="W90" s="11" t="s">
        <v>3601</v>
      </c>
      <c r="X90" s="11" t="s">
        <v>5808</v>
      </c>
      <c r="Y90" s="11" t="s">
        <v>4048</v>
      </c>
      <c r="Z90" s="11" t="s">
        <v>4765</v>
      </c>
      <c r="AA90" s="11" t="s">
        <v>5974</v>
      </c>
      <c r="AC90" s="11" t="s">
        <v>3934</v>
      </c>
      <c r="AD90" s="11" t="s">
        <v>6356</v>
      </c>
      <c r="AE90" s="11" t="s">
        <v>5166</v>
      </c>
      <c r="AF90" s="11" t="s">
        <v>5987</v>
      </c>
      <c r="AG90" s="11" t="s">
        <v>7333</v>
      </c>
      <c r="AI90" s="11" t="s">
        <v>5236</v>
      </c>
      <c r="AJ90" s="11" t="s">
        <v>7947</v>
      </c>
      <c r="AK90" s="11" t="s">
        <v>5780</v>
      </c>
      <c r="AL90" s="11" t="s">
        <v>5290</v>
      </c>
      <c r="AM90" s="11" t="s">
        <v>6433</v>
      </c>
      <c r="AN90" s="11" t="s">
        <v>5147</v>
      </c>
    </row>
    <row r="91" spans="1:40" x14ac:dyDescent="0.2">
      <c r="A91" s="12">
        <v>88</v>
      </c>
      <c r="B91" s="11" t="s">
        <v>6962</v>
      </c>
      <c r="C91" s="11" t="s">
        <v>6147</v>
      </c>
      <c r="D91" s="11" t="s">
        <v>3753</v>
      </c>
      <c r="E91" s="11" t="s">
        <v>5904</v>
      </c>
      <c r="F91" s="11" t="s">
        <v>7510</v>
      </c>
      <c r="G91" s="11" t="s">
        <v>7946</v>
      </c>
      <c r="I91" s="11" t="s">
        <v>7945</v>
      </c>
      <c r="J91" s="11" t="s">
        <v>4610</v>
      </c>
      <c r="K91" s="11" t="s">
        <v>6052</v>
      </c>
      <c r="L91" s="11" t="s">
        <v>4023</v>
      </c>
      <c r="M91" s="11" t="s">
        <v>7930</v>
      </c>
      <c r="N91" s="11" t="s">
        <v>7944</v>
      </c>
      <c r="O91" s="11" t="s">
        <v>7924</v>
      </c>
      <c r="P91" s="11" t="s">
        <v>7262</v>
      </c>
      <c r="R91" s="11" t="s">
        <v>5848</v>
      </c>
      <c r="S91" s="11" t="s">
        <v>5899</v>
      </c>
      <c r="T91" s="11" t="s">
        <v>6458</v>
      </c>
      <c r="U91" s="11" t="s">
        <v>3523</v>
      </c>
      <c r="V91" s="11" t="s">
        <v>7058</v>
      </c>
      <c r="W91" s="11" t="s">
        <v>7943</v>
      </c>
      <c r="X91" s="11" t="s">
        <v>5771</v>
      </c>
      <c r="Y91" s="11" t="s">
        <v>7212</v>
      </c>
      <c r="Z91" s="11" t="s">
        <v>7942</v>
      </c>
      <c r="AA91" s="11" t="s">
        <v>4918</v>
      </c>
      <c r="AC91" s="11" t="s">
        <v>6255</v>
      </c>
      <c r="AD91" s="11" t="s">
        <v>5535</v>
      </c>
      <c r="AE91" s="11" t="s">
        <v>5510</v>
      </c>
      <c r="AF91" s="11" t="s">
        <v>5732</v>
      </c>
      <c r="AG91" s="11" t="s">
        <v>4477</v>
      </c>
      <c r="AI91" s="11" t="s">
        <v>6346</v>
      </c>
      <c r="AJ91" s="11" t="s">
        <v>7941</v>
      </c>
      <c r="AK91" s="11" t="s">
        <v>5838</v>
      </c>
      <c r="AL91" s="11" t="s">
        <v>5501</v>
      </c>
      <c r="AM91" s="11" t="s">
        <v>7940</v>
      </c>
      <c r="AN91" s="11" t="s">
        <v>6340</v>
      </c>
    </row>
    <row r="92" spans="1:40" x14ac:dyDescent="0.2">
      <c r="A92" s="12">
        <v>89</v>
      </c>
      <c r="B92" s="11" t="s">
        <v>4687</v>
      </c>
      <c r="C92" s="11" t="s">
        <v>5572</v>
      </c>
      <c r="D92" s="11" t="s">
        <v>6621</v>
      </c>
      <c r="E92" s="11" t="s">
        <v>7182</v>
      </c>
      <c r="F92" s="11" t="s">
        <v>4906</v>
      </c>
      <c r="G92" s="11" t="s">
        <v>6376</v>
      </c>
      <c r="I92" s="11" t="s">
        <v>7939</v>
      </c>
      <c r="J92" s="11" t="s">
        <v>5185</v>
      </c>
      <c r="K92" s="11" t="s">
        <v>6497</v>
      </c>
      <c r="L92" s="11" t="s">
        <v>4526</v>
      </c>
      <c r="M92" s="11" t="s">
        <v>6311</v>
      </c>
      <c r="N92" s="11" t="s">
        <v>6581</v>
      </c>
      <c r="O92" s="11" t="s">
        <v>6763</v>
      </c>
      <c r="P92" s="11" t="s">
        <v>5221</v>
      </c>
      <c r="R92" s="11" t="s">
        <v>4735</v>
      </c>
      <c r="S92" s="11" t="s">
        <v>6351</v>
      </c>
      <c r="T92" s="11" t="s">
        <v>7463</v>
      </c>
      <c r="U92" s="11" t="s">
        <v>5987</v>
      </c>
      <c r="V92" s="11" t="s">
        <v>7938</v>
      </c>
      <c r="W92" s="11" t="s">
        <v>6972</v>
      </c>
      <c r="X92" s="11" t="s">
        <v>5397</v>
      </c>
      <c r="Y92" s="11" t="s">
        <v>3488</v>
      </c>
      <c r="Z92" s="11" t="s">
        <v>6531</v>
      </c>
      <c r="AA92" s="11" t="s">
        <v>6119</v>
      </c>
      <c r="AC92" s="11" t="s">
        <v>4758</v>
      </c>
      <c r="AD92" s="11" t="s">
        <v>5630</v>
      </c>
      <c r="AE92" s="11" t="s">
        <v>1937</v>
      </c>
      <c r="AF92" s="11" t="s">
        <v>4691</v>
      </c>
      <c r="AG92" s="11" t="s">
        <v>6106</v>
      </c>
      <c r="AI92" s="11" t="s">
        <v>5206</v>
      </c>
      <c r="AJ92" s="11" t="s">
        <v>7143</v>
      </c>
      <c r="AK92" s="11" t="s">
        <v>5011</v>
      </c>
      <c r="AL92" s="11" t="s">
        <v>4535</v>
      </c>
      <c r="AM92" s="11" t="s">
        <v>6255</v>
      </c>
      <c r="AN92" s="11" t="s">
        <v>5810</v>
      </c>
    </row>
    <row r="93" spans="1:40" x14ac:dyDescent="0.2">
      <c r="A93" s="12">
        <v>90</v>
      </c>
      <c r="B93" s="11" t="s">
        <v>6299</v>
      </c>
      <c r="C93" s="11" t="s">
        <v>5921</v>
      </c>
      <c r="D93" s="11" t="s">
        <v>7713</v>
      </c>
      <c r="E93" s="11" t="s">
        <v>5127</v>
      </c>
      <c r="F93" s="11" t="s">
        <v>7537</v>
      </c>
      <c r="G93" s="11" t="s">
        <v>6498</v>
      </c>
      <c r="I93" s="11" t="s">
        <v>7177</v>
      </c>
      <c r="J93" s="11" t="s">
        <v>6675</v>
      </c>
      <c r="K93" s="11" t="s">
        <v>5822</v>
      </c>
      <c r="L93" s="11" t="s">
        <v>7937</v>
      </c>
      <c r="M93" s="11" t="s">
        <v>5598</v>
      </c>
      <c r="N93" s="11" t="s">
        <v>7906</v>
      </c>
      <c r="O93" s="11" t="s">
        <v>5519</v>
      </c>
      <c r="P93" s="11" t="s">
        <v>6302</v>
      </c>
      <c r="R93" s="11" t="s">
        <v>5192</v>
      </c>
      <c r="S93" s="11" t="s">
        <v>4697</v>
      </c>
      <c r="T93" s="11" t="s">
        <v>6777</v>
      </c>
      <c r="U93" s="11" t="s">
        <v>7936</v>
      </c>
      <c r="V93" s="11" t="s">
        <v>4425</v>
      </c>
      <c r="W93" s="11" t="s">
        <v>7935</v>
      </c>
      <c r="X93" s="11" t="s">
        <v>5945</v>
      </c>
      <c r="Y93" s="11" t="s">
        <v>6465</v>
      </c>
      <c r="Z93" s="11" t="s">
        <v>4508</v>
      </c>
      <c r="AA93" s="11" t="s">
        <v>4695</v>
      </c>
      <c r="AC93" s="11" t="s">
        <v>5475</v>
      </c>
      <c r="AD93" s="11" t="s">
        <v>7934</v>
      </c>
      <c r="AE93" s="11" t="s">
        <v>5609</v>
      </c>
      <c r="AF93" s="11" t="s">
        <v>4747</v>
      </c>
      <c r="AG93" s="11" t="s">
        <v>7380</v>
      </c>
      <c r="AI93" s="11" t="s">
        <v>3616</v>
      </c>
      <c r="AJ93" s="11" t="s">
        <v>7933</v>
      </c>
      <c r="AK93" s="11" t="s">
        <v>5789</v>
      </c>
      <c r="AL93" s="11" t="s">
        <v>6872</v>
      </c>
      <c r="AM93" s="11" t="s">
        <v>5367</v>
      </c>
      <c r="AN93" s="11" t="s">
        <v>4845</v>
      </c>
    </row>
    <row r="94" spans="1:40" x14ac:dyDescent="0.2">
      <c r="A94" s="12">
        <v>91</v>
      </c>
      <c r="B94" s="11" t="s">
        <v>7387</v>
      </c>
      <c r="C94" s="11" t="s">
        <v>5515</v>
      </c>
      <c r="D94" s="11" t="s">
        <v>7525</v>
      </c>
      <c r="E94" s="11" t="s">
        <v>6484</v>
      </c>
      <c r="F94" s="11" t="s">
        <v>5936</v>
      </c>
      <c r="G94" s="11" t="s">
        <v>6319</v>
      </c>
      <c r="I94" s="11" t="s">
        <v>4167</v>
      </c>
      <c r="J94" s="11" t="s">
        <v>5884</v>
      </c>
      <c r="K94" s="11" t="s">
        <v>4670</v>
      </c>
      <c r="L94" s="11" t="s">
        <v>7932</v>
      </c>
      <c r="M94" s="11" t="s">
        <v>5423</v>
      </c>
      <c r="N94" s="11" t="s">
        <v>6340</v>
      </c>
      <c r="O94" s="11" t="s">
        <v>7164</v>
      </c>
      <c r="P94" s="11" t="s">
        <v>5968</v>
      </c>
      <c r="R94" s="11" t="s">
        <v>5684</v>
      </c>
      <c r="S94" s="11" t="s">
        <v>6083</v>
      </c>
      <c r="T94" s="11" t="s">
        <v>4665</v>
      </c>
      <c r="U94" s="11" t="s">
        <v>4246</v>
      </c>
      <c r="V94" s="11" t="s">
        <v>7931</v>
      </c>
      <c r="W94" s="11" t="s">
        <v>6479</v>
      </c>
      <c r="X94" s="11" t="s">
        <v>5043</v>
      </c>
      <c r="Y94" s="11" t="s">
        <v>6555</v>
      </c>
      <c r="Z94" s="11" t="s">
        <v>6289</v>
      </c>
      <c r="AA94" s="11" t="s">
        <v>5878</v>
      </c>
      <c r="AC94" s="11" t="s">
        <v>6379</v>
      </c>
      <c r="AD94" s="11" t="s">
        <v>7930</v>
      </c>
      <c r="AE94" s="11" t="s">
        <v>4125</v>
      </c>
      <c r="AF94" s="11" t="s">
        <v>4916</v>
      </c>
      <c r="AG94" s="11" t="s">
        <v>5524</v>
      </c>
      <c r="AI94" s="11" t="s">
        <v>5972</v>
      </c>
      <c r="AJ94" s="11" t="s">
        <v>5589</v>
      </c>
      <c r="AK94" s="11" t="s">
        <v>6141</v>
      </c>
      <c r="AL94" s="11" t="s">
        <v>6385</v>
      </c>
      <c r="AM94" s="11" t="s">
        <v>7913</v>
      </c>
      <c r="AN94" s="11" t="s">
        <v>6909</v>
      </c>
    </row>
    <row r="95" spans="1:40" x14ac:dyDescent="0.2">
      <c r="A95" s="12">
        <v>92</v>
      </c>
      <c r="B95" s="11" t="s">
        <v>5897</v>
      </c>
      <c r="C95" s="11" t="s">
        <v>6046</v>
      </c>
      <c r="D95" s="11" t="s">
        <v>5974</v>
      </c>
      <c r="E95" s="11" t="s">
        <v>4736</v>
      </c>
      <c r="F95" s="11" t="s">
        <v>4065</v>
      </c>
      <c r="G95" s="11" t="s">
        <v>5737</v>
      </c>
      <c r="I95" s="11" t="s">
        <v>4278</v>
      </c>
      <c r="J95" s="11" t="s">
        <v>6612</v>
      </c>
      <c r="K95" s="11" t="s">
        <v>6748</v>
      </c>
      <c r="L95" s="11" t="s">
        <v>6518</v>
      </c>
      <c r="M95" s="11" t="s">
        <v>7929</v>
      </c>
      <c r="N95" s="11" t="s">
        <v>5963</v>
      </c>
      <c r="O95" s="11" t="s">
        <v>7880</v>
      </c>
      <c r="P95" s="11" t="s">
        <v>7928</v>
      </c>
      <c r="R95" s="11" t="s">
        <v>7913</v>
      </c>
      <c r="S95" s="11" t="s">
        <v>4102</v>
      </c>
      <c r="T95" s="11" t="s">
        <v>7569</v>
      </c>
      <c r="U95" s="11" t="s">
        <v>7927</v>
      </c>
      <c r="V95" s="11" t="s">
        <v>7926</v>
      </c>
      <c r="W95" s="11" t="s">
        <v>7925</v>
      </c>
      <c r="X95" s="11" t="s">
        <v>5423</v>
      </c>
      <c r="Y95" s="11" t="s">
        <v>6146</v>
      </c>
      <c r="Z95" s="11" t="s">
        <v>7487</v>
      </c>
      <c r="AA95" s="11" t="s">
        <v>6066</v>
      </c>
      <c r="AC95" s="11" t="s">
        <v>2565</v>
      </c>
      <c r="AD95" s="11" t="s">
        <v>7924</v>
      </c>
      <c r="AE95" s="11" t="s">
        <v>7923</v>
      </c>
      <c r="AF95" s="11" t="s">
        <v>4111</v>
      </c>
      <c r="AG95" s="11" t="s">
        <v>6643</v>
      </c>
      <c r="AI95" s="11" t="s">
        <v>7922</v>
      </c>
      <c r="AJ95" s="11" t="s">
        <v>7285</v>
      </c>
      <c r="AK95" s="11" t="s">
        <v>3996</v>
      </c>
      <c r="AL95" s="11" t="s">
        <v>3794</v>
      </c>
      <c r="AM95" s="11" t="s">
        <v>7921</v>
      </c>
      <c r="AN95" s="11" t="s">
        <v>5658</v>
      </c>
    </row>
    <row r="96" spans="1:40" x14ac:dyDescent="0.2">
      <c r="A96" s="12">
        <v>93</v>
      </c>
      <c r="B96" s="11" t="s">
        <v>6758</v>
      </c>
      <c r="C96" s="11" t="s">
        <v>4761</v>
      </c>
      <c r="D96" s="11" t="s">
        <v>4310</v>
      </c>
      <c r="E96" s="11" t="s">
        <v>6562</v>
      </c>
      <c r="F96" s="11" t="s">
        <v>5791</v>
      </c>
      <c r="G96" s="11" t="s">
        <v>6159</v>
      </c>
      <c r="I96" s="11" t="s">
        <v>7920</v>
      </c>
      <c r="J96" s="11" t="s">
        <v>5560</v>
      </c>
      <c r="K96" s="11" t="s">
        <v>6291</v>
      </c>
      <c r="L96" s="11" t="s">
        <v>5924</v>
      </c>
      <c r="M96" s="11" t="s">
        <v>4731</v>
      </c>
      <c r="N96" s="11" t="s">
        <v>3535</v>
      </c>
      <c r="O96" s="11" t="s">
        <v>6998</v>
      </c>
      <c r="P96" s="11" t="s">
        <v>5974</v>
      </c>
      <c r="R96" s="11" t="s">
        <v>6672</v>
      </c>
      <c r="S96" s="11" t="s">
        <v>5612</v>
      </c>
      <c r="T96" s="11" t="s">
        <v>7111</v>
      </c>
      <c r="U96" s="11" t="s">
        <v>7919</v>
      </c>
      <c r="V96" s="11" t="s">
        <v>3893</v>
      </c>
      <c r="W96" s="11" t="s">
        <v>7918</v>
      </c>
      <c r="X96" s="11" t="s">
        <v>7917</v>
      </c>
      <c r="Y96" s="11" t="s">
        <v>4784</v>
      </c>
      <c r="Z96" s="11" t="s">
        <v>7916</v>
      </c>
      <c r="AA96" s="11" t="s">
        <v>5806</v>
      </c>
      <c r="AC96" s="11" t="s">
        <v>5176</v>
      </c>
      <c r="AD96" s="11" t="s">
        <v>4102</v>
      </c>
      <c r="AE96" s="11" t="s">
        <v>7915</v>
      </c>
      <c r="AF96" s="11" t="s">
        <v>6960</v>
      </c>
      <c r="AG96" s="11" t="s">
        <v>6872</v>
      </c>
      <c r="AI96" s="11" t="s">
        <v>6356</v>
      </c>
      <c r="AJ96" s="11" t="s">
        <v>7869</v>
      </c>
      <c r="AK96" s="11" t="s">
        <v>4214</v>
      </c>
      <c r="AL96" s="11" t="s">
        <v>7914</v>
      </c>
      <c r="AM96" s="11" t="s">
        <v>6688</v>
      </c>
      <c r="AN96" s="11" t="s">
        <v>6462</v>
      </c>
    </row>
    <row r="97" spans="1:40" x14ac:dyDescent="0.2">
      <c r="A97" s="12">
        <v>94</v>
      </c>
      <c r="B97" s="11" t="s">
        <v>5422</v>
      </c>
      <c r="D97" s="11" t="s">
        <v>7585</v>
      </c>
      <c r="E97" s="11" t="s">
        <v>3649</v>
      </c>
      <c r="F97" s="11" t="s">
        <v>7243</v>
      </c>
      <c r="G97" s="11" t="s">
        <v>5678</v>
      </c>
      <c r="I97" s="11" t="s">
        <v>5201</v>
      </c>
      <c r="J97" s="11" t="s">
        <v>7782</v>
      </c>
      <c r="K97" s="11" t="s">
        <v>5564</v>
      </c>
      <c r="L97" s="11" t="s">
        <v>5544</v>
      </c>
      <c r="M97" s="11" t="s">
        <v>7913</v>
      </c>
      <c r="N97" s="11" t="s">
        <v>5488</v>
      </c>
      <c r="O97" s="11" t="s">
        <v>5535</v>
      </c>
      <c r="P97" s="11" t="s">
        <v>4305</v>
      </c>
      <c r="R97" s="11" t="s">
        <v>5595</v>
      </c>
      <c r="S97" s="11" t="s">
        <v>4023</v>
      </c>
      <c r="T97" s="11" t="s">
        <v>6346</v>
      </c>
      <c r="U97" s="11" t="s">
        <v>7912</v>
      </c>
      <c r="V97" s="11" t="s">
        <v>7911</v>
      </c>
      <c r="W97" s="11" t="s">
        <v>4528</v>
      </c>
      <c r="X97" s="11" t="s">
        <v>6048</v>
      </c>
      <c r="Y97" s="11" t="s">
        <v>4040</v>
      </c>
      <c r="Z97" s="11" t="s">
        <v>6590</v>
      </c>
      <c r="AA97" s="11" t="s">
        <v>7910</v>
      </c>
      <c r="AC97" s="11" t="s">
        <v>6669</v>
      </c>
      <c r="AD97" s="11" t="s">
        <v>4643</v>
      </c>
      <c r="AE97" s="11" t="s">
        <v>6425</v>
      </c>
      <c r="AF97" s="11" t="s">
        <v>3569</v>
      </c>
      <c r="AG97" s="11" t="s">
        <v>6714</v>
      </c>
      <c r="AI97" s="11" t="s">
        <v>3752</v>
      </c>
      <c r="AJ97" s="11" t="s">
        <v>4720</v>
      </c>
      <c r="AK97" s="11" t="s">
        <v>5683</v>
      </c>
      <c r="AL97" s="11" t="s">
        <v>5842</v>
      </c>
      <c r="AM97" s="11" t="s">
        <v>7909</v>
      </c>
      <c r="AN97" s="11" t="s">
        <v>7898</v>
      </c>
    </row>
    <row r="98" spans="1:40" x14ac:dyDescent="0.2">
      <c r="A98" s="12">
        <v>95</v>
      </c>
      <c r="B98" s="11" t="s">
        <v>4931</v>
      </c>
      <c r="D98" s="11" t="s">
        <v>6609</v>
      </c>
      <c r="E98" s="11" t="s">
        <v>3950</v>
      </c>
      <c r="F98" s="11" t="s">
        <v>3492</v>
      </c>
      <c r="G98" s="11" t="s">
        <v>7908</v>
      </c>
      <c r="I98" s="11" t="s">
        <v>7876</v>
      </c>
      <c r="J98" s="11" t="s">
        <v>5727</v>
      </c>
      <c r="K98" s="11" t="s">
        <v>5679</v>
      </c>
      <c r="L98" s="11" t="s">
        <v>5918</v>
      </c>
      <c r="M98" s="11" t="s">
        <v>7068</v>
      </c>
      <c r="N98" s="11" t="s">
        <v>6303</v>
      </c>
      <c r="O98" s="11" t="s">
        <v>7032</v>
      </c>
      <c r="P98" s="11" t="s">
        <v>6120</v>
      </c>
      <c r="R98" s="11" t="s">
        <v>7591</v>
      </c>
      <c r="S98" s="11" t="s">
        <v>6782</v>
      </c>
      <c r="T98" s="11" t="s">
        <v>5022</v>
      </c>
      <c r="U98" s="11" t="s">
        <v>7907</v>
      </c>
      <c r="V98" s="11" t="s">
        <v>7256</v>
      </c>
      <c r="W98" s="11" t="s">
        <v>3934</v>
      </c>
      <c r="X98" s="11" t="s">
        <v>6522</v>
      </c>
      <c r="Y98" s="11" t="s">
        <v>7203</v>
      </c>
      <c r="Z98" s="11" t="s">
        <v>5118</v>
      </c>
      <c r="AA98" s="11" t="s">
        <v>7579</v>
      </c>
      <c r="AC98" s="11" t="s">
        <v>5789</v>
      </c>
      <c r="AD98" s="11" t="s">
        <v>7098</v>
      </c>
      <c r="AE98" s="11" t="s">
        <v>5247</v>
      </c>
      <c r="AF98" s="11" t="s">
        <v>7031</v>
      </c>
      <c r="AG98" s="11" t="s">
        <v>5397</v>
      </c>
      <c r="AI98" s="11" t="s">
        <v>6461</v>
      </c>
      <c r="AJ98" s="11" t="s">
        <v>6197</v>
      </c>
      <c r="AK98" s="11" t="s">
        <v>7530</v>
      </c>
      <c r="AL98" s="11" t="s">
        <v>4665</v>
      </c>
      <c r="AM98" s="11" t="s">
        <v>6459</v>
      </c>
      <c r="AN98" s="11" t="s">
        <v>1937</v>
      </c>
    </row>
    <row r="99" spans="1:40" x14ac:dyDescent="0.2">
      <c r="A99" s="12">
        <v>96</v>
      </c>
      <c r="B99" s="11" t="s">
        <v>4691</v>
      </c>
      <c r="D99" s="11" t="s">
        <v>1854</v>
      </c>
      <c r="E99" s="11" t="s">
        <v>3820</v>
      </c>
      <c r="F99" s="11" t="s">
        <v>4528</v>
      </c>
      <c r="G99" s="11" t="s">
        <v>6769</v>
      </c>
      <c r="I99" s="11" t="s">
        <v>6531</v>
      </c>
      <c r="J99" s="11" t="s">
        <v>7525</v>
      </c>
      <c r="K99" s="11" t="s">
        <v>6262</v>
      </c>
      <c r="L99" s="11" t="s">
        <v>7906</v>
      </c>
      <c r="M99" s="11" t="s">
        <v>6879</v>
      </c>
      <c r="N99" s="11" t="s">
        <v>3939</v>
      </c>
      <c r="O99" s="11" t="s">
        <v>5756</v>
      </c>
      <c r="P99" s="11" t="s">
        <v>4628</v>
      </c>
      <c r="R99" s="11" t="s">
        <v>7114</v>
      </c>
      <c r="S99" s="11" t="s">
        <v>6817</v>
      </c>
      <c r="T99" s="11" t="s">
        <v>6155</v>
      </c>
      <c r="U99" s="11" t="s">
        <v>7331</v>
      </c>
      <c r="V99" s="11" t="s">
        <v>5798</v>
      </c>
      <c r="W99" s="11" t="s">
        <v>5619</v>
      </c>
      <c r="X99" s="11" t="s">
        <v>6186</v>
      </c>
      <c r="Y99" s="11" t="s">
        <v>7793</v>
      </c>
      <c r="Z99" s="11" t="s">
        <v>5989</v>
      </c>
      <c r="AA99" s="11" t="s">
        <v>6438</v>
      </c>
      <c r="AC99" s="11" t="s">
        <v>7905</v>
      </c>
      <c r="AD99" s="11" t="s">
        <v>5972</v>
      </c>
      <c r="AE99" s="11" t="s">
        <v>6031</v>
      </c>
      <c r="AF99" s="11" t="s">
        <v>7904</v>
      </c>
      <c r="AG99" s="11" t="s">
        <v>6284</v>
      </c>
      <c r="AI99" s="11" t="s">
        <v>6609</v>
      </c>
      <c r="AJ99" s="11" t="s">
        <v>7776</v>
      </c>
      <c r="AK99" s="11" t="s">
        <v>5475</v>
      </c>
      <c r="AL99" s="11" t="s">
        <v>5496</v>
      </c>
      <c r="AM99" s="11" t="s">
        <v>7262</v>
      </c>
      <c r="AN99" s="11" t="s">
        <v>6398</v>
      </c>
    </row>
    <row r="100" spans="1:40" x14ac:dyDescent="0.2">
      <c r="A100" s="12">
        <v>97</v>
      </c>
      <c r="B100" s="11" t="s">
        <v>6280</v>
      </c>
      <c r="D100" s="11" t="s">
        <v>4539</v>
      </c>
      <c r="E100" s="11" t="s">
        <v>4195</v>
      </c>
      <c r="F100" s="11" t="s">
        <v>5978</v>
      </c>
      <c r="G100" s="11" t="s">
        <v>4167</v>
      </c>
      <c r="I100" s="11" t="s">
        <v>7903</v>
      </c>
      <c r="J100" s="11" t="s">
        <v>7108</v>
      </c>
      <c r="K100" s="11" t="s">
        <v>4761</v>
      </c>
      <c r="L100" s="11" t="s">
        <v>3893</v>
      </c>
      <c r="M100" s="11" t="s">
        <v>5946</v>
      </c>
      <c r="N100" s="11" t="s">
        <v>7902</v>
      </c>
      <c r="O100" s="11" t="s">
        <v>5619</v>
      </c>
      <c r="P100" s="11" t="s">
        <v>6092</v>
      </c>
      <c r="R100" s="11" t="s">
        <v>5729</v>
      </c>
      <c r="S100" s="11" t="s">
        <v>5685</v>
      </c>
      <c r="T100" s="11" t="s">
        <v>7901</v>
      </c>
      <c r="U100" s="11" t="s">
        <v>7900</v>
      </c>
      <c r="V100" s="11" t="s">
        <v>5043</v>
      </c>
      <c r="W100" s="11" t="s">
        <v>4048</v>
      </c>
      <c r="X100" s="11" t="s">
        <v>7242</v>
      </c>
      <c r="Y100" s="11" t="s">
        <v>7734</v>
      </c>
      <c r="Z100" s="11" t="s">
        <v>4038</v>
      </c>
      <c r="AA100" s="11" t="s">
        <v>3696</v>
      </c>
      <c r="AC100" s="11" t="s">
        <v>5549</v>
      </c>
      <c r="AD100" s="11" t="s">
        <v>6365</v>
      </c>
      <c r="AE100" s="11" t="s">
        <v>7343</v>
      </c>
      <c r="AF100" s="11" t="s">
        <v>7899</v>
      </c>
      <c r="AG100" s="11" t="s">
        <v>5577</v>
      </c>
      <c r="AI100" s="11" t="s">
        <v>5619</v>
      </c>
      <c r="AJ100" s="11" t="s">
        <v>7898</v>
      </c>
      <c r="AK100" s="11" t="s">
        <v>1848</v>
      </c>
      <c r="AL100" s="11" t="s">
        <v>4698</v>
      </c>
      <c r="AM100" s="11" t="s">
        <v>4781</v>
      </c>
      <c r="AN100" s="11" t="s">
        <v>6243</v>
      </c>
    </row>
    <row r="101" spans="1:40" x14ac:dyDescent="0.2">
      <c r="A101" s="12">
        <v>98</v>
      </c>
      <c r="B101" s="11" t="s">
        <v>4057</v>
      </c>
      <c r="D101" s="11" t="s">
        <v>5545</v>
      </c>
      <c r="E101" s="11" t="s">
        <v>4157</v>
      </c>
      <c r="F101" s="11" t="s">
        <v>6354</v>
      </c>
      <c r="G101" s="11" t="s">
        <v>7676</v>
      </c>
      <c r="J101" s="11" t="s">
        <v>5010</v>
      </c>
      <c r="K101" s="11" t="s">
        <v>5854</v>
      </c>
      <c r="L101" s="11" t="s">
        <v>7897</v>
      </c>
      <c r="M101" s="11" t="s">
        <v>5574</v>
      </c>
      <c r="N101" s="11" t="s">
        <v>3692</v>
      </c>
      <c r="O101" s="11" t="s">
        <v>5998</v>
      </c>
      <c r="P101" s="11" t="s">
        <v>6348</v>
      </c>
      <c r="R101" s="11" t="s">
        <v>7133</v>
      </c>
      <c r="S101" s="11" t="s">
        <v>3569</v>
      </c>
      <c r="T101" s="11" t="s">
        <v>5673</v>
      </c>
      <c r="U101" s="11" t="s">
        <v>7896</v>
      </c>
      <c r="V101" s="11" t="s">
        <v>4213</v>
      </c>
      <c r="W101" s="11" t="s">
        <v>3750</v>
      </c>
      <c r="X101" s="11" t="s">
        <v>6382</v>
      </c>
      <c r="Y101" s="11" t="s">
        <v>6082</v>
      </c>
      <c r="Z101" s="11" t="s">
        <v>7895</v>
      </c>
      <c r="AA101" s="11" t="s">
        <v>5199</v>
      </c>
      <c r="AC101" s="11" t="s">
        <v>6987</v>
      </c>
      <c r="AD101" s="11" t="s">
        <v>7894</v>
      </c>
      <c r="AE101" s="11" t="s">
        <v>6301</v>
      </c>
      <c r="AF101" s="11" t="s">
        <v>6037</v>
      </c>
      <c r="AG101" s="11" t="s">
        <v>4352</v>
      </c>
      <c r="AI101" s="11" t="s">
        <v>5630</v>
      </c>
      <c r="AJ101" s="11" t="s">
        <v>7893</v>
      </c>
      <c r="AK101" s="11" t="s">
        <v>6024</v>
      </c>
      <c r="AL101" s="11" t="s">
        <v>6399</v>
      </c>
      <c r="AM101" s="11" t="s">
        <v>7892</v>
      </c>
      <c r="AN101" s="11" t="s">
        <v>7891</v>
      </c>
    </row>
    <row r="102" spans="1:40" x14ac:dyDescent="0.2">
      <c r="A102" s="12">
        <v>99</v>
      </c>
      <c r="B102" s="11" t="s">
        <v>4906</v>
      </c>
      <c r="D102" s="11" t="s">
        <v>5630</v>
      </c>
      <c r="E102" s="11" t="s">
        <v>6159</v>
      </c>
      <c r="F102" s="11" t="s">
        <v>5519</v>
      </c>
      <c r="G102" s="11" t="s">
        <v>7890</v>
      </c>
      <c r="J102" s="11" t="s">
        <v>6629</v>
      </c>
      <c r="K102" s="11" t="s">
        <v>6508</v>
      </c>
      <c r="L102" s="11" t="s">
        <v>6750</v>
      </c>
      <c r="M102" s="11" t="s">
        <v>6621</v>
      </c>
      <c r="N102" s="11" t="s">
        <v>4979</v>
      </c>
      <c r="O102" s="11" t="s">
        <v>6119</v>
      </c>
      <c r="P102" s="11" t="s">
        <v>7889</v>
      </c>
      <c r="R102" s="11" t="s">
        <v>6433</v>
      </c>
      <c r="S102" s="11" t="s">
        <v>6823</v>
      </c>
      <c r="T102" s="11" t="s">
        <v>7888</v>
      </c>
      <c r="U102" s="11" t="s">
        <v>4021</v>
      </c>
      <c r="V102" s="11" t="s">
        <v>4644</v>
      </c>
      <c r="W102" s="11" t="s">
        <v>7887</v>
      </c>
      <c r="X102" s="11" t="s">
        <v>5420</v>
      </c>
      <c r="Y102" s="11" t="s">
        <v>7886</v>
      </c>
      <c r="Z102" s="11" t="s">
        <v>7885</v>
      </c>
      <c r="AA102" s="11" t="s">
        <v>4946</v>
      </c>
      <c r="AC102" s="11" t="s">
        <v>6745</v>
      </c>
      <c r="AD102" s="11" t="s">
        <v>5740</v>
      </c>
      <c r="AE102" s="11" t="s">
        <v>6195</v>
      </c>
      <c r="AF102" s="11" t="s">
        <v>6062</v>
      </c>
      <c r="AG102" s="11" t="s">
        <v>7546</v>
      </c>
      <c r="AI102" s="11" t="s">
        <v>6682</v>
      </c>
      <c r="AJ102" s="11" t="s">
        <v>3834</v>
      </c>
      <c r="AK102" s="11" t="s">
        <v>5307</v>
      </c>
      <c r="AL102" s="11" t="s">
        <v>3867</v>
      </c>
      <c r="AM102" s="11" t="s">
        <v>5602</v>
      </c>
      <c r="AN102" s="11" t="s">
        <v>6304</v>
      </c>
    </row>
    <row r="103" spans="1:40" x14ac:dyDescent="0.2">
      <c r="A103" s="12">
        <v>100</v>
      </c>
      <c r="B103" s="11" t="s">
        <v>6020</v>
      </c>
      <c r="D103" s="11" t="s">
        <v>7319</v>
      </c>
      <c r="E103" s="11" t="s">
        <v>5724</v>
      </c>
      <c r="F103" s="11" t="s">
        <v>5899</v>
      </c>
      <c r="G103" s="11" t="s">
        <v>7884</v>
      </c>
      <c r="J103" s="11" t="s">
        <v>6290</v>
      </c>
      <c r="K103" s="11" t="s">
        <v>6895</v>
      </c>
      <c r="L103" s="11" t="s">
        <v>4727</v>
      </c>
      <c r="M103" s="11" t="s">
        <v>5328</v>
      </c>
      <c r="N103" s="11" t="s">
        <v>5098</v>
      </c>
      <c r="O103" s="11" t="s">
        <v>1761</v>
      </c>
      <c r="P103" s="11" t="s">
        <v>6200</v>
      </c>
      <c r="R103" s="11" t="s">
        <v>3744</v>
      </c>
      <c r="S103" s="11" t="s">
        <v>5794</v>
      </c>
      <c r="T103" s="11" t="s">
        <v>5496</v>
      </c>
      <c r="U103" s="11" t="s">
        <v>6714</v>
      </c>
      <c r="V103" s="11" t="s">
        <v>7883</v>
      </c>
      <c r="W103" s="11" t="s">
        <v>7882</v>
      </c>
      <c r="X103" s="11" t="s">
        <v>7269</v>
      </c>
      <c r="Y103" s="11" t="s">
        <v>7881</v>
      </c>
      <c r="Z103" s="11" t="s">
        <v>4359</v>
      </c>
      <c r="AA103" s="11" t="s">
        <v>5732</v>
      </c>
      <c r="AC103" s="11" t="s">
        <v>4504</v>
      </c>
      <c r="AD103" s="11" t="s">
        <v>7880</v>
      </c>
      <c r="AE103" s="11" t="s">
        <v>4919</v>
      </c>
      <c r="AF103" s="11" t="s">
        <v>5899</v>
      </c>
      <c r="AG103" s="11" t="s">
        <v>7879</v>
      </c>
      <c r="AI103" s="11" t="s">
        <v>5535</v>
      </c>
      <c r="AJ103" s="11" t="s">
        <v>7762</v>
      </c>
      <c r="AK103" s="11" t="s">
        <v>6062</v>
      </c>
      <c r="AL103" s="11" t="s">
        <v>3874</v>
      </c>
      <c r="AM103" s="11" t="s">
        <v>7878</v>
      </c>
      <c r="AN103" s="11" t="s">
        <v>4614</v>
      </c>
    </row>
    <row r="104" spans="1:40" x14ac:dyDescent="0.2">
      <c r="A104" s="12">
        <v>101</v>
      </c>
      <c r="B104" s="11" t="s">
        <v>5970</v>
      </c>
      <c r="D104" s="11" t="s">
        <v>7582</v>
      </c>
      <c r="E104" s="11" t="s">
        <v>7877</v>
      </c>
      <c r="F104" s="11" t="s">
        <v>6038</v>
      </c>
      <c r="G104" s="11" t="s">
        <v>1848</v>
      </c>
      <c r="J104" s="11" t="s">
        <v>6056</v>
      </c>
      <c r="K104" s="11" t="s">
        <v>6093</v>
      </c>
      <c r="L104" s="11" t="s">
        <v>7840</v>
      </c>
      <c r="M104" s="11" t="s">
        <v>5815</v>
      </c>
      <c r="N104" s="11" t="s">
        <v>4966</v>
      </c>
      <c r="O104" s="11" t="s">
        <v>4747</v>
      </c>
      <c r="P104" s="11" t="s">
        <v>4443</v>
      </c>
      <c r="R104" s="11" t="s">
        <v>6199</v>
      </c>
      <c r="S104" s="11" t="s">
        <v>7876</v>
      </c>
      <c r="T104" s="11" t="s">
        <v>7875</v>
      </c>
      <c r="U104" s="11" t="s">
        <v>5219</v>
      </c>
      <c r="V104" s="11" t="s">
        <v>7874</v>
      </c>
      <c r="W104" s="11" t="s">
        <v>5472</v>
      </c>
      <c r="X104" s="11" t="s">
        <v>4040</v>
      </c>
      <c r="Y104" s="11" t="s">
        <v>6311</v>
      </c>
      <c r="Z104" s="11" t="s">
        <v>6329</v>
      </c>
      <c r="AA104" s="11" t="s">
        <v>4389</v>
      </c>
      <c r="AC104" s="11" t="s">
        <v>7873</v>
      </c>
      <c r="AD104" s="11" t="s">
        <v>4833</v>
      </c>
      <c r="AE104" s="11" t="s">
        <v>6830</v>
      </c>
      <c r="AF104" s="11" t="s">
        <v>6672</v>
      </c>
      <c r="AG104" s="11" t="s">
        <v>7872</v>
      </c>
      <c r="AI104" s="11" t="s">
        <v>4250</v>
      </c>
      <c r="AJ104" s="11" t="s">
        <v>7871</v>
      </c>
      <c r="AK104" s="11" t="s">
        <v>3934</v>
      </c>
      <c r="AL104" s="11" t="s">
        <v>5423</v>
      </c>
      <c r="AM104" s="11" t="s">
        <v>7870</v>
      </c>
      <c r="AN104" s="11" t="s">
        <v>7869</v>
      </c>
    </row>
    <row r="105" spans="1:40" x14ac:dyDescent="0.2">
      <c r="A105" s="12">
        <v>102</v>
      </c>
      <c r="B105" s="11" t="s">
        <v>7868</v>
      </c>
      <c r="D105" s="11" t="s">
        <v>6356</v>
      </c>
      <c r="E105" s="11" t="s">
        <v>6224</v>
      </c>
      <c r="F105" s="11" t="s">
        <v>5544</v>
      </c>
      <c r="G105" s="11" t="s">
        <v>7867</v>
      </c>
      <c r="J105" s="11" t="s">
        <v>6394</v>
      </c>
      <c r="K105" s="11" t="s">
        <v>5766</v>
      </c>
      <c r="L105" s="11" t="s">
        <v>4794</v>
      </c>
      <c r="M105" s="11" t="s">
        <v>3922</v>
      </c>
      <c r="N105" s="11" t="s">
        <v>6590</v>
      </c>
      <c r="O105" s="11" t="s">
        <v>3492</v>
      </c>
      <c r="P105" s="11" t="s">
        <v>5187</v>
      </c>
      <c r="R105" s="11" t="s">
        <v>6211</v>
      </c>
      <c r="S105" s="11" t="s">
        <v>7866</v>
      </c>
      <c r="T105" s="11" t="s">
        <v>5137</v>
      </c>
      <c r="U105" s="11" t="s">
        <v>7865</v>
      </c>
      <c r="V105" s="11" t="s">
        <v>6772</v>
      </c>
      <c r="W105" s="11" t="s">
        <v>7864</v>
      </c>
      <c r="X105" s="11" t="s">
        <v>5238</v>
      </c>
      <c r="Y105" s="11" t="s">
        <v>3870</v>
      </c>
      <c r="Z105" s="11" t="s">
        <v>4459</v>
      </c>
      <c r="AA105" s="11" t="s">
        <v>7236</v>
      </c>
      <c r="AC105" s="11" t="s">
        <v>7038</v>
      </c>
      <c r="AD105" s="11" t="s">
        <v>5619</v>
      </c>
      <c r="AE105" s="11" t="s">
        <v>3885</v>
      </c>
      <c r="AF105" s="11" t="s">
        <v>7579</v>
      </c>
      <c r="AI105" s="11" t="s">
        <v>6572</v>
      </c>
      <c r="AJ105" s="11" t="s">
        <v>6718</v>
      </c>
      <c r="AK105" s="11" t="s">
        <v>7863</v>
      </c>
      <c r="AL105" s="11" t="s">
        <v>3893</v>
      </c>
      <c r="AM105" s="11" t="s">
        <v>5359</v>
      </c>
      <c r="AN105" s="11" t="s">
        <v>5941</v>
      </c>
    </row>
    <row r="106" spans="1:40" x14ac:dyDescent="0.2">
      <c r="A106" s="12">
        <v>103</v>
      </c>
      <c r="B106" s="11" t="s">
        <v>6460</v>
      </c>
      <c r="D106" s="11" t="s">
        <v>6712</v>
      </c>
      <c r="E106" s="11" t="s">
        <v>7862</v>
      </c>
      <c r="F106" s="11" t="s">
        <v>4083</v>
      </c>
      <c r="G106" s="11" t="s">
        <v>4928</v>
      </c>
      <c r="J106" s="11" t="s">
        <v>4539</v>
      </c>
      <c r="K106" s="11" t="s">
        <v>5488</v>
      </c>
      <c r="L106" s="11" t="s">
        <v>5121</v>
      </c>
      <c r="M106" s="11" t="s">
        <v>4925</v>
      </c>
      <c r="N106" s="11" t="s">
        <v>4114</v>
      </c>
      <c r="O106" s="11" t="s">
        <v>5848</v>
      </c>
      <c r="P106" s="11" t="s">
        <v>4794</v>
      </c>
      <c r="R106" s="11" t="s">
        <v>3809</v>
      </c>
      <c r="S106" s="11" t="s">
        <v>4807</v>
      </c>
      <c r="T106" s="11" t="s">
        <v>5290</v>
      </c>
      <c r="U106" s="11" t="s">
        <v>7169</v>
      </c>
      <c r="V106" s="11" t="s">
        <v>4914</v>
      </c>
      <c r="W106" s="11" t="s">
        <v>4126</v>
      </c>
      <c r="X106" s="11" t="s">
        <v>5202</v>
      </c>
      <c r="Y106" s="11" t="s">
        <v>6190</v>
      </c>
      <c r="Z106" s="11" t="s">
        <v>6205</v>
      </c>
      <c r="AA106" s="11" t="s">
        <v>4443</v>
      </c>
      <c r="AC106" s="11" t="s">
        <v>6347</v>
      </c>
      <c r="AD106" s="11" t="s">
        <v>7853</v>
      </c>
      <c r="AE106" s="11" t="s">
        <v>7487</v>
      </c>
      <c r="AF106" s="11" t="s">
        <v>7861</v>
      </c>
      <c r="AI106" s="11" t="s">
        <v>3753</v>
      </c>
      <c r="AJ106" s="11" t="s">
        <v>6082</v>
      </c>
      <c r="AK106" s="11" t="s">
        <v>6092</v>
      </c>
      <c r="AL106" s="11" t="s">
        <v>7860</v>
      </c>
      <c r="AM106" s="11" t="s">
        <v>6086</v>
      </c>
      <c r="AN106" s="11" t="s">
        <v>4835</v>
      </c>
    </row>
    <row r="107" spans="1:40" x14ac:dyDescent="0.2">
      <c r="A107" s="12">
        <v>104</v>
      </c>
      <c r="B107" s="11" t="s">
        <v>6432</v>
      </c>
      <c r="D107" s="11" t="s">
        <v>6365</v>
      </c>
      <c r="E107" s="11" t="s">
        <v>7859</v>
      </c>
      <c r="F107" s="11" t="s">
        <v>5651</v>
      </c>
      <c r="G107" s="11" t="s">
        <v>7393</v>
      </c>
      <c r="J107" s="11" t="s">
        <v>7858</v>
      </c>
      <c r="K107" s="11" t="s">
        <v>5660</v>
      </c>
      <c r="L107" s="11" t="s">
        <v>7857</v>
      </c>
      <c r="M107" s="11" t="s">
        <v>4546</v>
      </c>
      <c r="N107" s="11" t="s">
        <v>7793</v>
      </c>
      <c r="O107" s="11" t="s">
        <v>6028</v>
      </c>
      <c r="P107" s="11" t="s">
        <v>5547</v>
      </c>
      <c r="R107" s="11" t="s">
        <v>4808</v>
      </c>
      <c r="S107" s="11" t="s">
        <v>6099</v>
      </c>
      <c r="T107" s="11" t="s">
        <v>6061</v>
      </c>
      <c r="U107" s="11" t="s">
        <v>5564</v>
      </c>
      <c r="V107" s="11" t="s">
        <v>7856</v>
      </c>
      <c r="W107" s="11" t="s">
        <v>7855</v>
      </c>
      <c r="X107" s="11" t="s">
        <v>7284</v>
      </c>
      <c r="Y107" s="11" t="s">
        <v>7589</v>
      </c>
      <c r="Z107" s="11" t="s">
        <v>7854</v>
      </c>
      <c r="AA107" s="11" t="s">
        <v>4002</v>
      </c>
      <c r="AC107" s="11" t="s">
        <v>5699</v>
      </c>
      <c r="AD107" s="11" t="s">
        <v>6332</v>
      </c>
      <c r="AE107" s="11" t="s">
        <v>5520</v>
      </c>
      <c r="AF107" s="11" t="s">
        <v>6299</v>
      </c>
      <c r="AI107" s="11" t="s">
        <v>4539</v>
      </c>
      <c r="AJ107" s="11" t="s">
        <v>6099</v>
      </c>
      <c r="AK107" s="11" t="s">
        <v>7408</v>
      </c>
      <c r="AL107" s="11" t="s">
        <v>5980</v>
      </c>
      <c r="AM107" s="11" t="s">
        <v>7196</v>
      </c>
      <c r="AN107" s="11" t="s">
        <v>5826</v>
      </c>
    </row>
    <row r="108" spans="1:40" x14ac:dyDescent="0.2">
      <c r="A108" s="12">
        <v>105</v>
      </c>
      <c r="B108" s="11" t="s">
        <v>6465</v>
      </c>
      <c r="D108" s="11" t="s">
        <v>4814</v>
      </c>
      <c r="E108" s="11" t="s">
        <v>1874</v>
      </c>
      <c r="F108" s="11" t="s">
        <v>4504</v>
      </c>
      <c r="G108" s="11" t="s">
        <v>4599</v>
      </c>
      <c r="J108" s="11" t="s">
        <v>4067</v>
      </c>
      <c r="K108" s="11" t="s">
        <v>5119</v>
      </c>
      <c r="L108" s="11" t="s">
        <v>5655</v>
      </c>
      <c r="M108" s="11" t="s">
        <v>3586</v>
      </c>
      <c r="N108" s="11" t="s">
        <v>6562</v>
      </c>
      <c r="O108" s="11" t="s">
        <v>7853</v>
      </c>
      <c r="P108" s="11" t="s">
        <v>5873</v>
      </c>
      <c r="R108" s="11" t="s">
        <v>6957</v>
      </c>
      <c r="S108" s="11" t="s">
        <v>7852</v>
      </c>
      <c r="T108" s="11" t="s">
        <v>5972</v>
      </c>
      <c r="U108" s="11" t="s">
        <v>6796</v>
      </c>
      <c r="V108" s="11" t="s">
        <v>5414</v>
      </c>
      <c r="W108" s="11" t="s">
        <v>6673</v>
      </c>
      <c r="X108" s="11" t="s">
        <v>7767</v>
      </c>
      <c r="Y108" s="11" t="s">
        <v>6426</v>
      </c>
      <c r="Z108" s="11" t="s">
        <v>6413</v>
      </c>
      <c r="AA108" s="11" t="s">
        <v>4643</v>
      </c>
      <c r="AC108" s="11" t="s">
        <v>4512</v>
      </c>
      <c r="AD108" s="11" t="s">
        <v>5652</v>
      </c>
      <c r="AE108" s="11" t="s">
        <v>6308</v>
      </c>
      <c r="AF108" s="11" t="s">
        <v>6505</v>
      </c>
      <c r="AI108" s="11" t="s">
        <v>6712</v>
      </c>
      <c r="AJ108" s="11" t="s">
        <v>6598</v>
      </c>
      <c r="AK108" s="11" t="s">
        <v>7851</v>
      </c>
      <c r="AL108" s="11" t="s">
        <v>6362</v>
      </c>
      <c r="AM108" s="11" t="s">
        <v>7596</v>
      </c>
      <c r="AN108" s="11" t="s">
        <v>3753</v>
      </c>
    </row>
    <row r="109" spans="1:40" x14ac:dyDescent="0.2">
      <c r="A109" s="12">
        <v>106</v>
      </c>
      <c r="B109" s="11" t="s">
        <v>7850</v>
      </c>
      <c r="D109" s="11" t="s">
        <v>4165</v>
      </c>
      <c r="E109" s="11" t="s">
        <v>7844</v>
      </c>
      <c r="F109" s="11" t="s">
        <v>4546</v>
      </c>
      <c r="G109" s="11" t="s">
        <v>7573</v>
      </c>
      <c r="J109" s="11" t="s">
        <v>5022</v>
      </c>
      <c r="K109" s="11" t="s">
        <v>5006</v>
      </c>
      <c r="L109" s="11" t="s">
        <v>7849</v>
      </c>
      <c r="M109" s="11" t="s">
        <v>5556</v>
      </c>
      <c r="N109" s="11" t="s">
        <v>7701</v>
      </c>
      <c r="O109" s="11" t="s">
        <v>6209</v>
      </c>
      <c r="P109" s="11" t="s">
        <v>5135</v>
      </c>
      <c r="R109" s="11" t="s">
        <v>5731</v>
      </c>
      <c r="S109" s="11" t="s">
        <v>6129</v>
      </c>
      <c r="T109" s="11" t="s">
        <v>5907</v>
      </c>
      <c r="U109" s="11" t="s">
        <v>5118</v>
      </c>
      <c r="V109" s="11" t="s">
        <v>3663</v>
      </c>
      <c r="W109" s="11" t="s">
        <v>7848</v>
      </c>
      <c r="X109" s="11" t="s">
        <v>7521</v>
      </c>
      <c r="Y109" s="11" t="s">
        <v>7847</v>
      </c>
      <c r="Z109" s="11" t="s">
        <v>4284</v>
      </c>
      <c r="AA109" s="11" t="s">
        <v>4136</v>
      </c>
      <c r="AC109" s="11" t="s">
        <v>5753</v>
      </c>
      <c r="AD109" s="11" t="s">
        <v>7590</v>
      </c>
      <c r="AE109" s="11" t="s">
        <v>6469</v>
      </c>
      <c r="AF109" s="11" t="s">
        <v>4575</v>
      </c>
      <c r="AI109" s="11" t="s">
        <v>5756</v>
      </c>
      <c r="AJ109" s="11" t="s">
        <v>7368</v>
      </c>
      <c r="AK109" s="11" t="s">
        <v>5519</v>
      </c>
      <c r="AL109" s="11" t="s">
        <v>6119</v>
      </c>
      <c r="AM109" s="11" t="s">
        <v>6349</v>
      </c>
      <c r="AN109" s="11" t="s">
        <v>6152</v>
      </c>
    </row>
    <row r="110" spans="1:40" x14ac:dyDescent="0.2">
      <c r="A110" s="12">
        <v>107</v>
      </c>
      <c r="B110" s="11" t="s">
        <v>4840</v>
      </c>
      <c r="D110" s="11" t="s">
        <v>5522</v>
      </c>
      <c r="E110" s="11" t="s">
        <v>7846</v>
      </c>
      <c r="F110" s="11" t="s">
        <v>7701</v>
      </c>
      <c r="G110" s="11" t="s">
        <v>7312</v>
      </c>
      <c r="J110" s="11" t="s">
        <v>5669</v>
      </c>
      <c r="K110" s="11" t="s">
        <v>6836</v>
      </c>
      <c r="L110" s="11" t="s">
        <v>5273</v>
      </c>
      <c r="M110" s="11" t="s">
        <v>6725</v>
      </c>
      <c r="N110" s="11" t="s">
        <v>7652</v>
      </c>
      <c r="O110" s="11" t="s">
        <v>7644</v>
      </c>
      <c r="P110" s="11" t="s">
        <v>7845</v>
      </c>
      <c r="R110" s="11" t="s">
        <v>3611</v>
      </c>
      <c r="S110" s="11" t="s">
        <v>7844</v>
      </c>
      <c r="T110" s="11" t="s">
        <v>7471</v>
      </c>
      <c r="U110" s="11" t="s">
        <v>5423</v>
      </c>
      <c r="V110" s="11" t="s">
        <v>7843</v>
      </c>
      <c r="W110" s="11" t="s">
        <v>4950</v>
      </c>
      <c r="X110" s="11" t="s">
        <v>6485</v>
      </c>
      <c r="Y110" s="11" t="s">
        <v>5656</v>
      </c>
      <c r="Z110" s="11" t="s">
        <v>7563</v>
      </c>
      <c r="AA110" s="11" t="s">
        <v>7195</v>
      </c>
      <c r="AC110" s="11" t="s">
        <v>6837</v>
      </c>
      <c r="AD110" s="11" t="s">
        <v>7842</v>
      </c>
      <c r="AF110" s="11" t="s">
        <v>7773</v>
      </c>
      <c r="AI110" s="11" t="s">
        <v>6805</v>
      </c>
      <c r="AK110" s="11" t="s">
        <v>6603</v>
      </c>
      <c r="AL110" s="11" t="s">
        <v>4130</v>
      </c>
      <c r="AM110" s="11" t="s">
        <v>7841</v>
      </c>
      <c r="AN110" s="11" t="s">
        <v>7520</v>
      </c>
    </row>
    <row r="111" spans="1:40" x14ac:dyDescent="0.2">
      <c r="A111" s="12">
        <v>108</v>
      </c>
      <c r="B111" s="11" t="s">
        <v>6114</v>
      </c>
      <c r="D111" s="11" t="s">
        <v>6948</v>
      </c>
      <c r="E111" s="11" t="s">
        <v>4102</v>
      </c>
      <c r="F111" s="11" t="s">
        <v>5054</v>
      </c>
      <c r="G111" s="11" t="s">
        <v>7673</v>
      </c>
      <c r="J111" s="11" t="s">
        <v>6429</v>
      </c>
      <c r="K111" s="11" t="s">
        <v>5487</v>
      </c>
      <c r="L111" s="11" t="s">
        <v>5569</v>
      </c>
      <c r="M111" s="11" t="s">
        <v>7312</v>
      </c>
      <c r="N111" s="11" t="s">
        <v>7840</v>
      </c>
      <c r="O111" s="11" t="s">
        <v>4918</v>
      </c>
      <c r="P111" s="11" t="s">
        <v>5905</v>
      </c>
      <c r="R111" s="11" t="s">
        <v>3692</v>
      </c>
      <c r="S111" s="11" t="s">
        <v>7839</v>
      </c>
      <c r="T111" s="11" t="s">
        <v>7838</v>
      </c>
      <c r="U111" s="11" t="s">
        <v>6533</v>
      </c>
      <c r="V111" s="11" t="s">
        <v>5224</v>
      </c>
      <c r="W111" s="11" t="s">
        <v>5299</v>
      </c>
      <c r="X111" s="11" t="s">
        <v>4918</v>
      </c>
      <c r="Y111" s="11" t="s">
        <v>6191</v>
      </c>
      <c r="Z111" s="11" t="s">
        <v>6509</v>
      </c>
      <c r="AA111" s="11" t="s">
        <v>4417</v>
      </c>
      <c r="AC111" s="11" t="s">
        <v>7001</v>
      </c>
      <c r="AD111" s="11" t="s">
        <v>5640</v>
      </c>
      <c r="AF111" s="11" t="s">
        <v>5640</v>
      </c>
      <c r="AI111" s="11" t="s">
        <v>6998</v>
      </c>
      <c r="AK111" s="11" t="s">
        <v>5619</v>
      </c>
      <c r="AL111" s="11" t="s">
        <v>4525</v>
      </c>
      <c r="AM111" s="11" t="s">
        <v>7837</v>
      </c>
      <c r="AN111" s="11" t="s">
        <v>4691</v>
      </c>
    </row>
    <row r="112" spans="1:40" x14ac:dyDescent="0.2">
      <c r="A112" s="12">
        <v>109</v>
      </c>
      <c r="B112" s="11" t="s">
        <v>5472</v>
      </c>
      <c r="D112" s="11" t="s">
        <v>4250</v>
      </c>
      <c r="E112" s="11" t="s">
        <v>7035</v>
      </c>
      <c r="F112" s="11" t="s">
        <v>4765</v>
      </c>
      <c r="G112" s="11" t="s">
        <v>6713</v>
      </c>
      <c r="J112" s="11" t="s">
        <v>5519</v>
      </c>
      <c r="K112" s="11" t="s">
        <v>3991</v>
      </c>
      <c r="L112" s="11" t="s">
        <v>7836</v>
      </c>
      <c r="M112" s="11" t="s">
        <v>6320</v>
      </c>
      <c r="N112" s="11" t="s">
        <v>3788</v>
      </c>
      <c r="O112" s="11" t="s">
        <v>7708</v>
      </c>
      <c r="P112" s="11" t="s">
        <v>6803</v>
      </c>
      <c r="R112" s="11" t="s">
        <v>7653</v>
      </c>
      <c r="S112" s="11" t="s">
        <v>7667</v>
      </c>
      <c r="T112" s="11" t="s">
        <v>4825</v>
      </c>
      <c r="U112" s="11" t="s">
        <v>3803</v>
      </c>
      <c r="V112" s="11" t="s">
        <v>7835</v>
      </c>
      <c r="W112" s="11" t="s">
        <v>4096</v>
      </c>
      <c r="X112" s="11" t="s">
        <v>7355</v>
      </c>
      <c r="Y112" s="11" t="s">
        <v>7834</v>
      </c>
      <c r="Z112" s="11" t="s">
        <v>7833</v>
      </c>
      <c r="AA112" s="11" t="s">
        <v>7832</v>
      </c>
      <c r="AC112" s="11" t="s">
        <v>7831</v>
      </c>
      <c r="AD112" s="11" t="s">
        <v>5236</v>
      </c>
      <c r="AF112" s="11" t="s">
        <v>5885</v>
      </c>
      <c r="AI112" s="11" t="s">
        <v>7504</v>
      </c>
      <c r="AK112" s="11" t="s">
        <v>5848</v>
      </c>
      <c r="AL112" s="11" t="s">
        <v>7613</v>
      </c>
      <c r="AM112" s="11" t="s">
        <v>4747</v>
      </c>
      <c r="AN112" s="11" t="s">
        <v>6331</v>
      </c>
    </row>
    <row r="113" spans="1:40" x14ac:dyDescent="0.2">
      <c r="A113" s="12">
        <v>110</v>
      </c>
      <c r="B113" s="11" t="s">
        <v>5147</v>
      </c>
      <c r="D113" s="11" t="s">
        <v>7754</v>
      </c>
      <c r="E113" s="11" t="s">
        <v>6667</v>
      </c>
      <c r="F113" s="11" t="s">
        <v>6871</v>
      </c>
      <c r="G113" s="11" t="s">
        <v>6185</v>
      </c>
      <c r="J113" s="11" t="s">
        <v>6722</v>
      </c>
      <c r="K113" s="11" t="s">
        <v>7830</v>
      </c>
      <c r="L113" s="11" t="s">
        <v>5203</v>
      </c>
      <c r="M113" s="11" t="s">
        <v>7525</v>
      </c>
      <c r="N113" s="11" t="s">
        <v>7829</v>
      </c>
      <c r="O113" s="11" t="s">
        <v>7498</v>
      </c>
      <c r="P113" s="11" t="s">
        <v>6376</v>
      </c>
      <c r="R113" s="11" t="s">
        <v>4310</v>
      </c>
      <c r="S113" s="11" t="s">
        <v>6027</v>
      </c>
      <c r="T113" s="11" t="s">
        <v>1812</v>
      </c>
      <c r="U113" s="11" t="s">
        <v>5544</v>
      </c>
      <c r="V113" s="11" t="s">
        <v>5416</v>
      </c>
      <c r="W113" s="11" t="s">
        <v>7828</v>
      </c>
      <c r="X113" s="11" t="s">
        <v>7827</v>
      </c>
      <c r="Y113" s="11" t="s">
        <v>7155</v>
      </c>
      <c r="Z113" s="11" t="s">
        <v>5731</v>
      </c>
      <c r="AA113" s="11" t="s">
        <v>4023</v>
      </c>
      <c r="AC113" s="11" t="s">
        <v>4160</v>
      </c>
      <c r="AD113" s="11" t="s">
        <v>7016</v>
      </c>
      <c r="AF113" s="11" t="s">
        <v>4245</v>
      </c>
      <c r="AI113" s="11" t="s">
        <v>7826</v>
      </c>
      <c r="AK113" s="11" t="s">
        <v>6059</v>
      </c>
      <c r="AL113" s="11" t="s">
        <v>6052</v>
      </c>
      <c r="AM113" s="11" t="s">
        <v>7825</v>
      </c>
      <c r="AN113" s="11" t="s">
        <v>6130</v>
      </c>
    </row>
    <row r="114" spans="1:40" x14ac:dyDescent="0.2">
      <c r="A114" s="12">
        <v>111</v>
      </c>
      <c r="B114" s="11" t="s">
        <v>6401</v>
      </c>
      <c r="D114" s="11" t="s">
        <v>7824</v>
      </c>
      <c r="E114" s="11" t="s">
        <v>7823</v>
      </c>
      <c r="F114" s="11" t="s">
        <v>6435</v>
      </c>
      <c r="G114" s="11" t="s">
        <v>6343</v>
      </c>
      <c r="J114" s="11" t="s">
        <v>5482</v>
      </c>
      <c r="K114" s="11" t="s">
        <v>5094</v>
      </c>
      <c r="L114" s="11" t="s">
        <v>7513</v>
      </c>
      <c r="M114" s="11" t="s">
        <v>4797</v>
      </c>
      <c r="N114" s="11" t="s">
        <v>7513</v>
      </c>
      <c r="O114" s="11" t="s">
        <v>5740</v>
      </c>
      <c r="P114" s="11" t="s">
        <v>3492</v>
      </c>
      <c r="R114" s="11" t="s">
        <v>4057</v>
      </c>
      <c r="S114" s="11" t="s">
        <v>6196</v>
      </c>
      <c r="T114" s="11" t="s">
        <v>5619</v>
      </c>
      <c r="U114" s="11" t="s">
        <v>5669</v>
      </c>
      <c r="V114" s="11" t="s">
        <v>7822</v>
      </c>
      <c r="W114" s="11" t="s">
        <v>6124</v>
      </c>
      <c r="X114" s="11" t="s">
        <v>7821</v>
      </c>
      <c r="Y114" s="11" t="s">
        <v>7820</v>
      </c>
      <c r="Z114" s="11" t="s">
        <v>5168</v>
      </c>
      <c r="AA114" s="11" t="s">
        <v>6798</v>
      </c>
      <c r="AC114" s="11" t="s">
        <v>3492</v>
      </c>
      <c r="AD114" s="11" t="s">
        <v>6894</v>
      </c>
      <c r="AI114" s="11" t="s">
        <v>6333</v>
      </c>
      <c r="AK114" s="11" t="s">
        <v>7319</v>
      </c>
      <c r="AL114" s="11" t="s">
        <v>1808</v>
      </c>
      <c r="AM114" s="11" t="s">
        <v>6661</v>
      </c>
      <c r="AN114" s="11" t="s">
        <v>5669</v>
      </c>
    </row>
    <row r="115" spans="1:40" x14ac:dyDescent="0.2">
      <c r="A115" s="12">
        <v>112</v>
      </c>
      <c r="B115" s="11" t="s">
        <v>4966</v>
      </c>
      <c r="D115" s="11" t="s">
        <v>4935</v>
      </c>
      <c r="E115" s="11" t="s">
        <v>5262</v>
      </c>
      <c r="F115" s="11" t="s">
        <v>5669</v>
      </c>
      <c r="G115" s="11" t="s">
        <v>4824</v>
      </c>
      <c r="J115" s="11" t="s">
        <v>6128</v>
      </c>
      <c r="K115" s="11" t="s">
        <v>6920</v>
      </c>
      <c r="M115" s="11" t="s">
        <v>6377</v>
      </c>
      <c r="N115" s="11" t="s">
        <v>7019</v>
      </c>
      <c r="O115" s="11" t="s">
        <v>3569</v>
      </c>
      <c r="P115" s="11" t="s">
        <v>4928</v>
      </c>
      <c r="R115" s="11" t="s">
        <v>5957</v>
      </c>
      <c r="S115" s="11" t="s">
        <v>7819</v>
      </c>
      <c r="U115" s="11" t="s">
        <v>6781</v>
      </c>
      <c r="V115" s="11" t="s">
        <v>5977</v>
      </c>
      <c r="W115" s="11" t="s">
        <v>1816</v>
      </c>
      <c r="X115" s="11" t="s">
        <v>6287</v>
      </c>
      <c r="Y115" s="11" t="s">
        <v>7818</v>
      </c>
      <c r="Z115" s="11" t="s">
        <v>4674</v>
      </c>
      <c r="AA115" s="11" t="s">
        <v>7738</v>
      </c>
      <c r="AC115" s="11" t="s">
        <v>3524</v>
      </c>
      <c r="AD115" s="11" t="s">
        <v>1854</v>
      </c>
      <c r="AI115" s="11" t="s">
        <v>4814</v>
      </c>
      <c r="AK115" s="11" t="s">
        <v>7370</v>
      </c>
      <c r="AL115" s="11" t="s">
        <v>3563</v>
      </c>
      <c r="AM115" s="11" t="s">
        <v>7817</v>
      </c>
      <c r="AN115" s="11" t="s">
        <v>5069</v>
      </c>
    </row>
    <row r="116" spans="1:40" x14ac:dyDescent="0.2">
      <c r="A116" s="12">
        <v>113</v>
      </c>
      <c r="B116" s="11" t="s">
        <v>7505</v>
      </c>
      <c r="D116" s="11" t="s">
        <v>6409</v>
      </c>
      <c r="E116" s="11" t="s">
        <v>5177</v>
      </c>
      <c r="F116" s="11" t="s">
        <v>5699</v>
      </c>
      <c r="G116" s="11" t="s">
        <v>5848</v>
      </c>
      <c r="J116" s="11" t="s">
        <v>7505</v>
      </c>
      <c r="K116" s="11" t="s">
        <v>5950</v>
      </c>
      <c r="M116" s="11" t="s">
        <v>5057</v>
      </c>
      <c r="N116" s="11" t="s">
        <v>7816</v>
      </c>
      <c r="O116" s="11" t="s">
        <v>6894</v>
      </c>
      <c r="P116" s="11" t="s">
        <v>3652</v>
      </c>
      <c r="R116" s="11" t="s">
        <v>5934</v>
      </c>
      <c r="S116" s="11" t="s">
        <v>7815</v>
      </c>
      <c r="U116" s="11" t="s">
        <v>5977</v>
      </c>
      <c r="V116" s="11" t="s">
        <v>6030</v>
      </c>
      <c r="W116" s="11" t="s">
        <v>5970</v>
      </c>
      <c r="X116" s="11" t="s">
        <v>7694</v>
      </c>
      <c r="Y116" s="11" t="s">
        <v>7814</v>
      </c>
      <c r="Z116" s="11" t="s">
        <v>7813</v>
      </c>
      <c r="AA116" s="11" t="s">
        <v>6609</v>
      </c>
      <c r="AC116" s="11" t="s">
        <v>5695</v>
      </c>
      <c r="AD116" s="11" t="s">
        <v>4398</v>
      </c>
      <c r="AI116" s="11" t="s">
        <v>3899</v>
      </c>
      <c r="AK116" s="11" t="s">
        <v>5525</v>
      </c>
      <c r="AL116" s="11" t="s">
        <v>5511</v>
      </c>
      <c r="AM116" s="11" t="s">
        <v>7812</v>
      </c>
      <c r="AN116" s="11" t="s">
        <v>6589</v>
      </c>
    </row>
    <row r="117" spans="1:40" x14ac:dyDescent="0.2">
      <c r="A117" s="12">
        <v>114</v>
      </c>
      <c r="B117" s="11" t="s">
        <v>7574</v>
      </c>
      <c r="D117" s="11" t="s">
        <v>7690</v>
      </c>
      <c r="E117" s="11" t="s">
        <v>3975</v>
      </c>
      <c r="F117" s="11" t="s">
        <v>6119</v>
      </c>
      <c r="G117" s="11" t="s">
        <v>4039</v>
      </c>
      <c r="J117" s="11" t="s">
        <v>7510</v>
      </c>
      <c r="K117" s="11" t="s">
        <v>6504</v>
      </c>
      <c r="M117" s="11" t="s">
        <v>7601</v>
      </c>
      <c r="N117" s="11" t="s">
        <v>4040</v>
      </c>
      <c r="O117" s="11" t="s">
        <v>7642</v>
      </c>
      <c r="P117" s="11" t="s">
        <v>6116</v>
      </c>
      <c r="R117" s="11" t="s">
        <v>6536</v>
      </c>
      <c r="S117" s="11" t="s">
        <v>3726</v>
      </c>
      <c r="U117" s="11" t="s">
        <v>7811</v>
      </c>
      <c r="V117" s="11" t="s">
        <v>5964</v>
      </c>
      <c r="W117" s="11" t="s">
        <v>2423</v>
      </c>
      <c r="X117" s="11" t="s">
        <v>7810</v>
      </c>
      <c r="Y117" s="11" t="s">
        <v>7249</v>
      </c>
      <c r="Z117" s="11" t="s">
        <v>6483</v>
      </c>
      <c r="AA117" s="11" t="s">
        <v>6225</v>
      </c>
      <c r="AC117" s="11" t="s">
        <v>7809</v>
      </c>
      <c r="AD117" s="11" t="s">
        <v>7585</v>
      </c>
      <c r="AI117" s="11" t="s">
        <v>3894</v>
      </c>
      <c r="AK117" s="11" t="s">
        <v>4021</v>
      </c>
      <c r="AL117" s="11" t="s">
        <v>5577</v>
      </c>
      <c r="AM117" s="11" t="s">
        <v>7190</v>
      </c>
      <c r="AN117" s="11" t="s">
        <v>7181</v>
      </c>
    </row>
    <row r="118" spans="1:40" x14ac:dyDescent="0.2">
      <c r="A118" s="12">
        <v>115</v>
      </c>
      <c r="B118" s="11" t="s">
        <v>6304</v>
      </c>
      <c r="D118" s="11" t="s">
        <v>7196</v>
      </c>
      <c r="E118" s="11" t="s">
        <v>7808</v>
      </c>
      <c r="F118" s="11" t="s">
        <v>7807</v>
      </c>
      <c r="G118" s="11" t="s">
        <v>7806</v>
      </c>
      <c r="J118" s="11" t="s">
        <v>6571</v>
      </c>
      <c r="K118" s="11" t="s">
        <v>7805</v>
      </c>
      <c r="M118" s="11" t="s">
        <v>7800</v>
      </c>
      <c r="N118" s="11" t="s">
        <v>4998</v>
      </c>
      <c r="O118" s="11" t="s">
        <v>7713</v>
      </c>
      <c r="P118" s="11" t="s">
        <v>5711</v>
      </c>
      <c r="R118" s="11" t="s">
        <v>4250</v>
      </c>
      <c r="S118" s="11" t="s">
        <v>7804</v>
      </c>
      <c r="U118" s="11" t="s">
        <v>4761</v>
      </c>
      <c r="V118" s="11" t="s">
        <v>5976</v>
      </c>
      <c r="W118" s="11" t="s">
        <v>4644</v>
      </c>
      <c r="X118" s="11" t="s">
        <v>7699</v>
      </c>
      <c r="Y118" s="11" t="s">
        <v>6138</v>
      </c>
      <c r="Z118" s="11" t="s">
        <v>7803</v>
      </c>
      <c r="AA118" s="11" t="s">
        <v>3870</v>
      </c>
      <c r="AC118" s="11" t="s">
        <v>6418</v>
      </c>
      <c r="AD118" s="11" t="s">
        <v>7642</v>
      </c>
      <c r="AI118" s="11" t="s">
        <v>6725</v>
      </c>
      <c r="AK118" s="11" t="s">
        <v>7713</v>
      </c>
      <c r="AL118" s="11" t="s">
        <v>7802</v>
      </c>
      <c r="AM118" s="11" t="s">
        <v>7801</v>
      </c>
      <c r="AN118" s="11" t="s">
        <v>7513</v>
      </c>
    </row>
    <row r="119" spans="1:40" x14ac:dyDescent="0.2">
      <c r="A119" s="12">
        <v>116</v>
      </c>
      <c r="B119" s="11" t="s">
        <v>4731</v>
      </c>
      <c r="D119" s="11" t="s">
        <v>7800</v>
      </c>
      <c r="F119" s="11" t="s">
        <v>7615</v>
      </c>
      <c r="G119" s="11" t="s">
        <v>6468</v>
      </c>
      <c r="J119" s="11" t="s">
        <v>5764</v>
      </c>
      <c r="K119" s="11" t="s">
        <v>6260</v>
      </c>
      <c r="M119" s="11" t="s">
        <v>4173</v>
      </c>
      <c r="N119" s="11" t="s">
        <v>5520</v>
      </c>
      <c r="O119" s="11" t="s">
        <v>4599</v>
      </c>
      <c r="P119" s="11" t="s">
        <v>7799</v>
      </c>
      <c r="R119" s="11" t="s">
        <v>3922</v>
      </c>
      <c r="S119" s="11" t="s">
        <v>7798</v>
      </c>
      <c r="U119" s="11" t="s">
        <v>7797</v>
      </c>
      <c r="V119" s="11" t="s">
        <v>7796</v>
      </c>
      <c r="W119" s="11" t="s">
        <v>7795</v>
      </c>
      <c r="X119" s="11" t="s">
        <v>3649</v>
      </c>
      <c r="Y119" s="11" t="s">
        <v>7794</v>
      </c>
      <c r="Z119" s="11" t="s">
        <v>3771</v>
      </c>
      <c r="AA119" s="11" t="s">
        <v>6062</v>
      </c>
      <c r="AC119" s="11" t="s">
        <v>6215</v>
      </c>
      <c r="AD119" s="11" t="s">
        <v>6550</v>
      </c>
      <c r="AI119" s="11" t="s">
        <v>7525</v>
      </c>
      <c r="AK119" s="11" t="s">
        <v>6747</v>
      </c>
      <c r="AL119" s="11" t="s">
        <v>6075</v>
      </c>
      <c r="AM119" s="11" t="s">
        <v>5729</v>
      </c>
      <c r="AN119" s="11" t="s">
        <v>5544</v>
      </c>
    </row>
    <row r="120" spans="1:40" x14ac:dyDescent="0.2">
      <c r="A120" s="12">
        <v>117</v>
      </c>
      <c r="B120" s="11" t="s">
        <v>7793</v>
      </c>
      <c r="D120" s="11" t="s">
        <v>7515</v>
      </c>
      <c r="F120" s="11" t="s">
        <v>6438</v>
      </c>
      <c r="G120" s="11" t="s">
        <v>7792</v>
      </c>
      <c r="J120" s="11" t="s">
        <v>6100</v>
      </c>
      <c r="K120" s="11" t="s">
        <v>5262</v>
      </c>
      <c r="M120" s="11" t="s">
        <v>7791</v>
      </c>
      <c r="N120" s="11" t="s">
        <v>7790</v>
      </c>
      <c r="O120" s="11" t="s">
        <v>5290</v>
      </c>
      <c r="P120" s="11" t="s">
        <v>7711</v>
      </c>
      <c r="R120" s="11" t="s">
        <v>4071</v>
      </c>
      <c r="S120" s="11" t="s">
        <v>6255</v>
      </c>
      <c r="U120" s="11" t="s">
        <v>7783</v>
      </c>
      <c r="V120" s="11" t="s">
        <v>7789</v>
      </c>
      <c r="W120" s="11" t="s">
        <v>7788</v>
      </c>
      <c r="X120" s="11" t="s">
        <v>5766</v>
      </c>
      <c r="Y120" s="11" t="s">
        <v>7104</v>
      </c>
      <c r="Z120" s="11" t="s">
        <v>6703</v>
      </c>
      <c r="AA120" s="11" t="s">
        <v>5921</v>
      </c>
      <c r="AC120" s="11" t="s">
        <v>7569</v>
      </c>
      <c r="AD120" s="11" t="s">
        <v>7713</v>
      </c>
      <c r="AI120" s="11" t="s">
        <v>3644</v>
      </c>
      <c r="AK120" s="11" t="s">
        <v>5746</v>
      </c>
      <c r="AL120" s="11" t="s">
        <v>6712</v>
      </c>
      <c r="AM120" s="11" t="s">
        <v>7787</v>
      </c>
      <c r="AN120" s="11" t="s">
        <v>5911</v>
      </c>
    </row>
    <row r="121" spans="1:40" x14ac:dyDescent="0.2">
      <c r="A121" s="12">
        <v>118</v>
      </c>
      <c r="B121" s="11" t="s">
        <v>5752</v>
      </c>
      <c r="D121" s="11" t="s">
        <v>3922</v>
      </c>
      <c r="F121" s="11" t="s">
        <v>5755</v>
      </c>
      <c r="G121" s="11" t="s">
        <v>7786</v>
      </c>
      <c r="J121" s="11" t="s">
        <v>5699</v>
      </c>
      <c r="K121" s="11" t="s">
        <v>7785</v>
      </c>
      <c r="M121" s="11" t="s">
        <v>5709</v>
      </c>
      <c r="N121" s="11" t="s">
        <v>7784</v>
      </c>
      <c r="O121" s="11" t="s">
        <v>4102</v>
      </c>
      <c r="P121" s="11" t="s">
        <v>4657</v>
      </c>
      <c r="R121" s="11" t="s">
        <v>4916</v>
      </c>
      <c r="S121" s="11" t="s">
        <v>6007</v>
      </c>
      <c r="U121" s="11" t="s">
        <v>7704</v>
      </c>
      <c r="V121" s="11" t="s">
        <v>6059</v>
      </c>
      <c r="W121" s="11" t="s">
        <v>7118</v>
      </c>
      <c r="X121" s="11" t="s">
        <v>6898</v>
      </c>
      <c r="Y121" s="11" t="s">
        <v>5732</v>
      </c>
      <c r="Z121" s="11" t="s">
        <v>7089</v>
      </c>
      <c r="AA121" s="11" t="s">
        <v>4810</v>
      </c>
      <c r="AC121" s="11" t="s">
        <v>6833</v>
      </c>
      <c r="AD121" s="11" t="s">
        <v>5748</v>
      </c>
      <c r="AI121" s="11" t="s">
        <v>7515</v>
      </c>
      <c r="AK121" s="11" t="s">
        <v>6385</v>
      </c>
      <c r="AL121" s="11" t="s">
        <v>6291</v>
      </c>
      <c r="AM121" s="11" t="s">
        <v>7783</v>
      </c>
      <c r="AN121" s="11" t="s">
        <v>7776</v>
      </c>
    </row>
    <row r="122" spans="1:40" x14ac:dyDescent="0.2">
      <c r="A122" s="12">
        <v>119</v>
      </c>
      <c r="B122" s="11" t="s">
        <v>6672</v>
      </c>
      <c r="D122" s="11" t="s">
        <v>5153</v>
      </c>
      <c r="F122" s="11" t="s">
        <v>5848</v>
      </c>
      <c r="G122" s="11" t="s">
        <v>5867</v>
      </c>
      <c r="J122" s="11" t="s">
        <v>6121</v>
      </c>
      <c r="K122" s="11" t="s">
        <v>7782</v>
      </c>
      <c r="M122" s="11" t="s">
        <v>6270</v>
      </c>
      <c r="N122" s="11" t="s">
        <v>6928</v>
      </c>
      <c r="O122" s="11" t="s">
        <v>7705</v>
      </c>
      <c r="P122" s="11" t="s">
        <v>7537</v>
      </c>
      <c r="R122" s="11" t="s">
        <v>7491</v>
      </c>
      <c r="S122" s="11" t="s">
        <v>5970</v>
      </c>
      <c r="U122" s="11" t="s">
        <v>3528</v>
      </c>
      <c r="V122" s="11" t="s">
        <v>5762</v>
      </c>
      <c r="W122" s="11" t="s">
        <v>6480</v>
      </c>
      <c r="X122" s="11" t="s">
        <v>6536</v>
      </c>
      <c r="Y122" s="11" t="s">
        <v>5836</v>
      </c>
      <c r="Z122" s="11" t="s">
        <v>4237</v>
      </c>
      <c r="AA122" s="11" t="s">
        <v>7707</v>
      </c>
      <c r="AC122" s="11" t="s">
        <v>5537</v>
      </c>
      <c r="AD122" s="11" t="s">
        <v>5789</v>
      </c>
      <c r="AI122" s="11" t="s">
        <v>7658</v>
      </c>
      <c r="AK122" s="11" t="s">
        <v>6406</v>
      </c>
      <c r="AL122" s="11" t="s">
        <v>4398</v>
      </c>
      <c r="AM122" s="11" t="s">
        <v>5927</v>
      </c>
      <c r="AN122" s="11" t="s">
        <v>7781</v>
      </c>
    </row>
    <row r="123" spans="1:40" x14ac:dyDescent="0.2">
      <c r="A123" s="12">
        <v>120</v>
      </c>
      <c r="B123" s="11" t="s">
        <v>6215</v>
      </c>
      <c r="D123" s="11" t="s">
        <v>6119</v>
      </c>
      <c r="F123" s="11" t="s">
        <v>6494</v>
      </c>
      <c r="G123" s="11" t="s">
        <v>7780</v>
      </c>
      <c r="J123" s="11" t="s">
        <v>6543</v>
      </c>
      <c r="K123" s="11" t="s">
        <v>5807</v>
      </c>
      <c r="M123" s="11" t="s">
        <v>1806</v>
      </c>
      <c r="N123" s="11" t="s">
        <v>7779</v>
      </c>
      <c r="O123" s="11" t="s">
        <v>6609</v>
      </c>
      <c r="P123" s="11" t="s">
        <v>4802</v>
      </c>
      <c r="R123" s="11" t="s">
        <v>4840</v>
      </c>
      <c r="S123" s="11" t="s">
        <v>7401</v>
      </c>
      <c r="U123" s="11" t="s">
        <v>7558</v>
      </c>
      <c r="V123" s="11" t="s">
        <v>4508</v>
      </c>
      <c r="W123" s="11" t="s">
        <v>7297</v>
      </c>
      <c r="X123" s="11" t="s">
        <v>6290</v>
      </c>
      <c r="Y123" s="11" t="s">
        <v>4840</v>
      </c>
      <c r="Z123" s="11" t="s">
        <v>7778</v>
      </c>
      <c r="AA123" s="11" t="s">
        <v>7777</v>
      </c>
      <c r="AC123" s="11" t="s">
        <v>6353</v>
      </c>
      <c r="AD123" s="11" t="s">
        <v>3895</v>
      </c>
      <c r="AI123" s="11" t="s">
        <v>5980</v>
      </c>
      <c r="AK123" s="11" t="s">
        <v>6948</v>
      </c>
      <c r="AL123" s="11" t="s">
        <v>6668</v>
      </c>
      <c r="AM123" s="11" t="s">
        <v>3601</v>
      </c>
      <c r="AN123" s="11" t="s">
        <v>5913</v>
      </c>
    </row>
    <row r="124" spans="1:40" x14ac:dyDescent="0.2">
      <c r="A124" s="12">
        <v>121</v>
      </c>
      <c r="B124" s="11" t="s">
        <v>7776</v>
      </c>
      <c r="D124" s="11" t="s">
        <v>6571</v>
      </c>
      <c r="F124" s="11" t="s">
        <v>6629</v>
      </c>
      <c r="G124" s="11" t="s">
        <v>5986</v>
      </c>
      <c r="J124" s="11" t="s">
        <v>7762</v>
      </c>
      <c r="K124" s="11" t="s">
        <v>7775</v>
      </c>
      <c r="M124" s="11" t="s">
        <v>7774</v>
      </c>
      <c r="N124" s="11" t="s">
        <v>7574</v>
      </c>
      <c r="O124" s="11" t="s">
        <v>7016</v>
      </c>
      <c r="P124" s="11" t="s">
        <v>7773</v>
      </c>
      <c r="R124" s="11" t="s">
        <v>7579</v>
      </c>
      <c r="S124" s="11" t="s">
        <v>4321</v>
      </c>
      <c r="U124" s="11" t="s">
        <v>7772</v>
      </c>
      <c r="V124" s="11" t="s">
        <v>6823</v>
      </c>
      <c r="W124" s="11" t="s">
        <v>3587</v>
      </c>
      <c r="X124" s="11" t="s">
        <v>5940</v>
      </c>
      <c r="Y124" s="11" t="s">
        <v>6786</v>
      </c>
      <c r="Z124" s="11" t="s">
        <v>6407</v>
      </c>
      <c r="AA124" s="11" t="s">
        <v>6920</v>
      </c>
      <c r="AC124" s="11" t="s">
        <v>7771</v>
      </c>
      <c r="AD124" s="11" t="s">
        <v>5780</v>
      </c>
      <c r="AI124" s="11" t="s">
        <v>5517</v>
      </c>
      <c r="AK124" s="11" t="s">
        <v>5439</v>
      </c>
      <c r="AL124" s="11" t="s">
        <v>4539</v>
      </c>
      <c r="AM124" s="11" t="s">
        <v>4687</v>
      </c>
      <c r="AN124" s="11" t="s">
        <v>5888</v>
      </c>
    </row>
    <row r="125" spans="1:40" x14ac:dyDescent="0.2">
      <c r="A125" s="12">
        <v>122</v>
      </c>
      <c r="B125" s="11" t="s">
        <v>5004</v>
      </c>
      <c r="D125" s="11" t="s">
        <v>4696</v>
      </c>
      <c r="F125" s="11" t="s">
        <v>6083</v>
      </c>
      <c r="G125" s="11" t="s">
        <v>6041</v>
      </c>
      <c r="J125" s="11" t="s">
        <v>5755</v>
      </c>
      <c r="K125" s="11" t="s">
        <v>7770</v>
      </c>
      <c r="M125" s="11" t="s">
        <v>6623</v>
      </c>
      <c r="N125" s="11" t="s">
        <v>7769</v>
      </c>
      <c r="O125" s="11" t="s">
        <v>7467</v>
      </c>
      <c r="P125" s="11" t="s">
        <v>7768</v>
      </c>
      <c r="R125" s="11" t="s">
        <v>6150</v>
      </c>
      <c r="S125" s="11" t="s">
        <v>5561</v>
      </c>
      <c r="U125" s="11" t="s">
        <v>7767</v>
      </c>
      <c r="V125" s="11" t="s">
        <v>7766</v>
      </c>
      <c r="W125" s="11" t="s">
        <v>7765</v>
      </c>
      <c r="X125" s="11" t="s">
        <v>5358</v>
      </c>
      <c r="Y125" s="11" t="s">
        <v>7764</v>
      </c>
      <c r="Z125" s="11" t="s">
        <v>4040</v>
      </c>
      <c r="AA125" s="11" t="s">
        <v>5736</v>
      </c>
      <c r="AC125" s="11" t="s">
        <v>7763</v>
      </c>
      <c r="AD125" s="11" t="s">
        <v>6998</v>
      </c>
      <c r="AI125" s="11" t="s">
        <v>3821</v>
      </c>
      <c r="AK125" s="11" t="s">
        <v>6502</v>
      </c>
      <c r="AL125" s="11" t="s">
        <v>3839</v>
      </c>
      <c r="AM125" s="11" t="s">
        <v>7228</v>
      </c>
      <c r="AN125" s="11" t="s">
        <v>6303</v>
      </c>
    </row>
    <row r="126" spans="1:40" x14ac:dyDescent="0.2">
      <c r="A126" s="12">
        <v>123</v>
      </c>
      <c r="B126" s="11" t="s">
        <v>6771</v>
      </c>
      <c r="D126" s="11" t="s">
        <v>4441</v>
      </c>
      <c r="F126" s="11" t="s">
        <v>7762</v>
      </c>
      <c r="G126" s="11" t="s">
        <v>7608</v>
      </c>
      <c r="J126" s="11" t="s">
        <v>5521</v>
      </c>
      <c r="K126" s="11" t="s">
        <v>6070</v>
      </c>
      <c r="M126" s="11" t="s">
        <v>7663</v>
      </c>
      <c r="N126" s="11" t="s">
        <v>7761</v>
      </c>
      <c r="O126" s="11" t="s">
        <v>7719</v>
      </c>
      <c r="P126" s="11" t="s">
        <v>7760</v>
      </c>
      <c r="R126" s="11" t="s">
        <v>6265</v>
      </c>
      <c r="S126" s="11" t="s">
        <v>6915</v>
      </c>
      <c r="U126" s="11" t="s">
        <v>7759</v>
      </c>
      <c r="V126" s="11" t="s">
        <v>5703</v>
      </c>
      <c r="W126" s="11" t="s">
        <v>1937</v>
      </c>
      <c r="X126" s="11" t="s">
        <v>6334</v>
      </c>
      <c r="Y126" s="11" t="s">
        <v>5073</v>
      </c>
      <c r="Z126" s="11" t="s">
        <v>5304</v>
      </c>
      <c r="AA126" s="11" t="s">
        <v>7758</v>
      </c>
      <c r="AC126" s="11" t="s">
        <v>2294</v>
      </c>
      <c r="AD126" s="11" t="s">
        <v>6493</v>
      </c>
      <c r="AI126" s="11" t="s">
        <v>5932</v>
      </c>
      <c r="AK126" s="11" t="s">
        <v>6725</v>
      </c>
      <c r="AL126" s="11" t="s">
        <v>3684</v>
      </c>
      <c r="AM126" s="11" t="s">
        <v>7757</v>
      </c>
      <c r="AN126" s="11" t="s">
        <v>4840</v>
      </c>
    </row>
    <row r="127" spans="1:40" x14ac:dyDescent="0.2">
      <c r="A127" s="12">
        <v>124</v>
      </c>
      <c r="B127" s="11" t="s">
        <v>7756</v>
      </c>
      <c r="D127" s="11" t="s">
        <v>5876</v>
      </c>
      <c r="F127" s="11" t="s">
        <v>5423</v>
      </c>
      <c r="G127" s="11" t="s">
        <v>6941</v>
      </c>
      <c r="J127" s="11" t="s">
        <v>6467</v>
      </c>
      <c r="K127" s="11" t="s">
        <v>3610</v>
      </c>
      <c r="M127" s="11" t="s">
        <v>5552</v>
      </c>
      <c r="N127" s="11" t="s">
        <v>7755</v>
      </c>
      <c r="O127" s="11" t="s">
        <v>7754</v>
      </c>
      <c r="P127" s="11" t="s">
        <v>6114</v>
      </c>
      <c r="R127" s="11" t="s">
        <v>7634</v>
      </c>
      <c r="S127" s="11" t="s">
        <v>5657</v>
      </c>
      <c r="U127" s="11" t="s">
        <v>5522</v>
      </c>
      <c r="V127" s="11" t="s">
        <v>7050</v>
      </c>
      <c r="W127" s="11" t="s">
        <v>7753</v>
      </c>
      <c r="X127" s="11" t="s">
        <v>6727</v>
      </c>
      <c r="Y127" s="11" t="s">
        <v>6838</v>
      </c>
      <c r="Z127" s="11" t="s">
        <v>6960</v>
      </c>
      <c r="AC127" s="11" t="s">
        <v>5957</v>
      </c>
      <c r="AD127" s="11" t="s">
        <v>7752</v>
      </c>
      <c r="AI127" s="11" t="s">
        <v>7751</v>
      </c>
      <c r="AK127" s="11" t="s">
        <v>5512</v>
      </c>
      <c r="AL127" s="11" t="s">
        <v>5524</v>
      </c>
      <c r="AM127" s="11" t="s">
        <v>6119</v>
      </c>
      <c r="AN127" s="11" t="s">
        <v>4759</v>
      </c>
    </row>
    <row r="128" spans="1:40" x14ac:dyDescent="0.2">
      <c r="A128" s="12">
        <v>125</v>
      </c>
      <c r="B128" s="11" t="s">
        <v>7513</v>
      </c>
      <c r="D128" s="11" t="s">
        <v>6353</v>
      </c>
      <c r="F128" s="11" t="s">
        <v>7750</v>
      </c>
      <c r="G128" s="11" t="s">
        <v>5834</v>
      </c>
      <c r="J128" s="11" t="s">
        <v>6603</v>
      </c>
      <c r="K128" s="11" t="s">
        <v>5590</v>
      </c>
      <c r="M128" s="11" t="s">
        <v>7701</v>
      </c>
      <c r="N128" s="11" t="s">
        <v>6299</v>
      </c>
      <c r="O128" s="11" t="s">
        <v>6425</v>
      </c>
      <c r="P128" s="11" t="s">
        <v>6828</v>
      </c>
      <c r="R128" s="11" t="s">
        <v>7335</v>
      </c>
      <c r="S128" s="11" t="s">
        <v>5881</v>
      </c>
      <c r="U128" s="11" t="s">
        <v>7749</v>
      </c>
      <c r="V128" s="11" t="s">
        <v>5331</v>
      </c>
      <c r="W128" s="11" t="s">
        <v>6735</v>
      </c>
      <c r="X128" s="11" t="s">
        <v>6163</v>
      </c>
      <c r="Y128" s="11" t="s">
        <v>7748</v>
      </c>
      <c r="Z128" s="11" t="s">
        <v>5657</v>
      </c>
      <c r="AC128" s="11" t="s">
        <v>7747</v>
      </c>
      <c r="AD128" s="11" t="s">
        <v>7746</v>
      </c>
      <c r="AI128" s="11" t="s">
        <v>7745</v>
      </c>
      <c r="AK128" s="11" t="s">
        <v>6035</v>
      </c>
      <c r="AL128" s="11" t="s">
        <v>5572</v>
      </c>
      <c r="AM128" s="11" t="s">
        <v>7744</v>
      </c>
      <c r="AN128" s="11" t="s">
        <v>7368</v>
      </c>
    </row>
    <row r="129" spans="1:40" x14ac:dyDescent="0.2">
      <c r="A129" s="12">
        <v>126</v>
      </c>
      <c r="B129" s="11" t="s">
        <v>5930</v>
      </c>
      <c r="D129" s="11" t="s">
        <v>5519</v>
      </c>
      <c r="F129" s="11" t="s">
        <v>7630</v>
      </c>
      <c r="G129" s="11" t="s">
        <v>6609</v>
      </c>
      <c r="J129" s="11" t="s">
        <v>6915</v>
      </c>
      <c r="K129" s="11" t="s">
        <v>5551</v>
      </c>
      <c r="M129" s="11" t="s">
        <v>6901</v>
      </c>
      <c r="N129" s="11" t="s">
        <v>5782</v>
      </c>
      <c r="O129" s="11" t="s">
        <v>7591</v>
      </c>
      <c r="P129" s="11" t="s">
        <v>6160</v>
      </c>
      <c r="R129" s="11" t="s">
        <v>5794</v>
      </c>
      <c r="S129" s="11" t="s">
        <v>7743</v>
      </c>
      <c r="U129" s="11" t="s">
        <v>7742</v>
      </c>
      <c r="V129" s="11" t="s">
        <v>7741</v>
      </c>
      <c r="W129" s="11" t="s">
        <v>7740</v>
      </c>
      <c r="X129" s="11" t="s">
        <v>6295</v>
      </c>
      <c r="Y129" s="11" t="s">
        <v>7588</v>
      </c>
      <c r="Z129" s="11" t="s">
        <v>7739</v>
      </c>
      <c r="AC129" s="11" t="s">
        <v>6333</v>
      </c>
      <c r="AD129" s="11" t="s">
        <v>2565</v>
      </c>
      <c r="AI129" s="11" t="s">
        <v>5920</v>
      </c>
      <c r="AK129" s="11" t="s">
        <v>5978</v>
      </c>
      <c r="AL129" s="11" t="s">
        <v>7738</v>
      </c>
      <c r="AM129" s="11" t="s">
        <v>7737</v>
      </c>
      <c r="AN129" s="11" t="s">
        <v>6129</v>
      </c>
    </row>
    <row r="130" spans="1:40" x14ac:dyDescent="0.2">
      <c r="A130" s="12">
        <v>127</v>
      </c>
      <c r="B130" s="11" t="s">
        <v>7736</v>
      </c>
      <c r="D130" s="11" t="s">
        <v>5868</v>
      </c>
      <c r="F130" s="11" t="s">
        <v>5537</v>
      </c>
      <c r="G130" s="11" t="s">
        <v>6519</v>
      </c>
      <c r="J130" s="11" t="s">
        <v>6354</v>
      </c>
      <c r="K130" s="11" t="s">
        <v>5875</v>
      </c>
      <c r="M130" s="11" t="s">
        <v>4160</v>
      </c>
      <c r="O130" s="11" t="s">
        <v>7567</v>
      </c>
      <c r="P130" s="11" t="s">
        <v>6738</v>
      </c>
      <c r="R130" s="11" t="s">
        <v>5815</v>
      </c>
      <c r="S130" s="11" t="s">
        <v>7735</v>
      </c>
      <c r="U130" s="11" t="s">
        <v>7734</v>
      </c>
      <c r="V130" s="11" t="s">
        <v>5694</v>
      </c>
      <c r="W130" s="11" t="s">
        <v>3731</v>
      </c>
      <c r="X130" s="11" t="s">
        <v>4886</v>
      </c>
      <c r="Y130" s="11" t="s">
        <v>7733</v>
      </c>
      <c r="Z130" s="11" t="s">
        <v>7305</v>
      </c>
      <c r="AC130" s="11" t="s">
        <v>3978</v>
      </c>
      <c r="AD130" s="11" t="s">
        <v>6609</v>
      </c>
      <c r="AI130" s="11" t="s">
        <v>4999</v>
      </c>
      <c r="AK130" s="11" t="s">
        <v>5166</v>
      </c>
      <c r="AL130" s="11" t="s">
        <v>4946</v>
      </c>
      <c r="AM130" s="11" t="s">
        <v>7732</v>
      </c>
      <c r="AN130" s="11" t="s">
        <v>6825</v>
      </c>
    </row>
    <row r="131" spans="1:40" x14ac:dyDescent="0.2">
      <c r="A131" s="12">
        <v>128</v>
      </c>
      <c r="B131" s="11" t="s">
        <v>5569</v>
      </c>
      <c r="D131" s="11" t="s">
        <v>3996</v>
      </c>
      <c r="F131" s="11" t="s">
        <v>5564</v>
      </c>
      <c r="G131" s="11" t="s">
        <v>6510</v>
      </c>
      <c r="J131" s="11" t="s">
        <v>6391</v>
      </c>
      <c r="K131" s="11" t="s">
        <v>6639</v>
      </c>
      <c r="M131" s="11" t="s">
        <v>6360</v>
      </c>
      <c r="O131" s="11" t="s">
        <v>7023</v>
      </c>
      <c r="P131" s="11" t="s">
        <v>7731</v>
      </c>
      <c r="R131" s="11" t="s">
        <v>5659</v>
      </c>
      <c r="S131" s="11" t="s">
        <v>7730</v>
      </c>
      <c r="U131" s="11" t="s">
        <v>7729</v>
      </c>
      <c r="V131" s="11" t="s">
        <v>6891</v>
      </c>
      <c r="W131" s="11" t="s">
        <v>1874</v>
      </c>
      <c r="X131" s="11" t="s">
        <v>7728</v>
      </c>
      <c r="Y131" s="11" t="s">
        <v>6040</v>
      </c>
      <c r="Z131" s="11" t="s">
        <v>7727</v>
      </c>
      <c r="AC131" s="11" t="s">
        <v>5587</v>
      </c>
      <c r="AD131" s="11" t="s">
        <v>6118</v>
      </c>
      <c r="AI131" s="11" t="s">
        <v>6948</v>
      </c>
      <c r="AK131" s="11" t="s">
        <v>5524</v>
      </c>
      <c r="AL131" s="11" t="s">
        <v>4307</v>
      </c>
      <c r="AM131" s="11" t="s">
        <v>7726</v>
      </c>
      <c r="AN131" s="11" t="s">
        <v>4657</v>
      </c>
    </row>
    <row r="132" spans="1:40" x14ac:dyDescent="0.2">
      <c r="A132" s="12">
        <v>129</v>
      </c>
      <c r="B132" s="11" t="s">
        <v>6244</v>
      </c>
      <c r="D132" s="11" t="s">
        <v>6947</v>
      </c>
      <c r="F132" s="11" t="s">
        <v>7462</v>
      </c>
      <c r="G132" s="11" t="s">
        <v>4906</v>
      </c>
      <c r="J132" s="11" t="s">
        <v>7725</v>
      </c>
      <c r="K132" s="11" t="s">
        <v>6141</v>
      </c>
      <c r="M132" s="11" t="s">
        <v>7462</v>
      </c>
      <c r="O132" s="11" t="s">
        <v>7582</v>
      </c>
      <c r="P132" s="11" t="s">
        <v>7696</v>
      </c>
      <c r="R132" s="11" t="s">
        <v>7487</v>
      </c>
      <c r="S132" s="11" t="s">
        <v>6116</v>
      </c>
      <c r="U132" s="11" t="s">
        <v>6380</v>
      </c>
      <c r="V132" s="11" t="s">
        <v>5520</v>
      </c>
      <c r="W132" s="11" t="s">
        <v>6408</v>
      </c>
      <c r="X132" s="11" t="s">
        <v>7168</v>
      </c>
      <c r="Y132" s="11" t="s">
        <v>5757</v>
      </c>
      <c r="Z132" s="11" t="s">
        <v>7724</v>
      </c>
      <c r="AC132" s="11" t="s">
        <v>4543</v>
      </c>
      <c r="AD132" s="11" t="s">
        <v>6556</v>
      </c>
      <c r="AI132" s="11" t="s">
        <v>7723</v>
      </c>
      <c r="AK132" s="11" t="s">
        <v>5545</v>
      </c>
      <c r="AL132" s="11" t="s">
        <v>3501</v>
      </c>
      <c r="AM132" s="11" t="s">
        <v>6342</v>
      </c>
      <c r="AN132" s="11" t="s">
        <v>5840</v>
      </c>
    </row>
    <row r="133" spans="1:40" x14ac:dyDescent="0.2">
      <c r="A133" s="12">
        <v>130</v>
      </c>
      <c r="B133" s="11" t="s">
        <v>6506</v>
      </c>
      <c r="D133" s="11" t="s">
        <v>7722</v>
      </c>
      <c r="F133" s="11" t="s">
        <v>7721</v>
      </c>
      <c r="G133" s="11" t="s">
        <v>6588</v>
      </c>
      <c r="J133" s="11" t="s">
        <v>4946</v>
      </c>
      <c r="K133" s="11" t="s">
        <v>6630</v>
      </c>
      <c r="M133" s="11" t="s">
        <v>6660</v>
      </c>
      <c r="O133" s="11" t="s">
        <v>3609</v>
      </c>
      <c r="P133" s="11" t="s">
        <v>7720</v>
      </c>
      <c r="R133" s="11" t="s">
        <v>5746</v>
      </c>
      <c r="S133" s="11" t="s">
        <v>4747</v>
      </c>
      <c r="U133" s="11" t="s">
        <v>6370</v>
      </c>
      <c r="V133" s="11" t="s">
        <v>3876</v>
      </c>
      <c r="W133" s="11" t="s">
        <v>5354</v>
      </c>
      <c r="X133" s="11" t="s">
        <v>6102</v>
      </c>
      <c r="Y133" s="11" t="s">
        <v>6135</v>
      </c>
      <c r="Z133" s="11" t="s">
        <v>6696</v>
      </c>
      <c r="AC133" s="11" t="s">
        <v>4922</v>
      </c>
      <c r="AD133" s="11" t="s">
        <v>7719</v>
      </c>
      <c r="AI133" s="11" t="s">
        <v>5129</v>
      </c>
      <c r="AK133" s="11" t="s">
        <v>5626</v>
      </c>
      <c r="AL133" s="11" t="s">
        <v>4389</v>
      </c>
      <c r="AM133" s="11" t="s">
        <v>7718</v>
      </c>
      <c r="AN133" s="11" t="s">
        <v>6099</v>
      </c>
    </row>
    <row r="134" spans="1:40" x14ac:dyDescent="0.2">
      <c r="A134" s="12">
        <v>131</v>
      </c>
      <c r="B134" s="11" t="s">
        <v>7717</v>
      </c>
      <c r="D134" s="11" t="s">
        <v>6209</v>
      </c>
      <c r="F134" s="11" t="s">
        <v>5395</v>
      </c>
      <c r="G134" s="11" t="s">
        <v>6495</v>
      </c>
      <c r="J134" s="11" t="s">
        <v>5844</v>
      </c>
      <c r="K134" s="11" t="s">
        <v>6142</v>
      </c>
      <c r="M134" s="11" t="s">
        <v>4710</v>
      </c>
      <c r="O134" s="11" t="s">
        <v>6725</v>
      </c>
      <c r="P134" s="11" t="s">
        <v>7663</v>
      </c>
      <c r="R134" s="11" t="s">
        <v>3726</v>
      </c>
      <c r="S134" s="11" t="s">
        <v>6738</v>
      </c>
      <c r="U134" s="11" t="s">
        <v>4657</v>
      </c>
      <c r="V134" s="11" t="s">
        <v>7107</v>
      </c>
      <c r="W134" s="11" t="s">
        <v>7716</v>
      </c>
      <c r="X134" s="11" t="s">
        <v>6166</v>
      </c>
      <c r="Y134" s="11" t="s">
        <v>7715</v>
      </c>
      <c r="Z134" s="11" t="s">
        <v>7714</v>
      </c>
      <c r="AC134" s="11" t="s">
        <v>4189</v>
      </c>
      <c r="AD134" s="11" t="s">
        <v>7690</v>
      </c>
      <c r="AI134" s="11" t="s">
        <v>7713</v>
      </c>
      <c r="AK134" s="11" t="s">
        <v>6869</v>
      </c>
      <c r="AL134" s="11" t="s">
        <v>7712</v>
      </c>
      <c r="AM134" s="11" t="s">
        <v>7711</v>
      </c>
      <c r="AN134" s="11" t="s">
        <v>5974</v>
      </c>
    </row>
    <row r="135" spans="1:40" x14ac:dyDescent="0.2">
      <c r="A135" s="12">
        <v>132</v>
      </c>
      <c r="B135" s="11" t="s">
        <v>4443</v>
      </c>
      <c r="D135" s="11" t="s">
        <v>5377</v>
      </c>
      <c r="F135" s="11" t="s">
        <v>3771</v>
      </c>
      <c r="G135" s="11" t="s">
        <v>6823</v>
      </c>
      <c r="J135" s="11" t="s">
        <v>6119</v>
      </c>
      <c r="K135" s="11" t="s">
        <v>6699</v>
      </c>
      <c r="M135" s="11" t="s">
        <v>4508</v>
      </c>
      <c r="O135" s="11" t="s">
        <v>4623</v>
      </c>
      <c r="P135" s="11" t="s">
        <v>6609</v>
      </c>
      <c r="R135" s="11" t="s">
        <v>5938</v>
      </c>
      <c r="S135" s="11" t="s">
        <v>6754</v>
      </c>
      <c r="U135" s="11" t="s">
        <v>7710</v>
      </c>
      <c r="V135" s="11" t="s">
        <v>4011</v>
      </c>
      <c r="W135" s="11" t="s">
        <v>5360</v>
      </c>
      <c r="X135" s="11" t="s">
        <v>6579</v>
      </c>
      <c r="Y135" s="11" t="s">
        <v>7709</v>
      </c>
      <c r="Z135" s="11" t="s">
        <v>5388</v>
      </c>
      <c r="AC135" s="11" t="s">
        <v>4539</v>
      </c>
      <c r="AD135" s="11" t="s">
        <v>7708</v>
      </c>
      <c r="AI135" s="11" t="s">
        <v>7618</v>
      </c>
      <c r="AK135" s="11" t="s">
        <v>4512</v>
      </c>
      <c r="AL135" s="11" t="s">
        <v>7690</v>
      </c>
      <c r="AM135" s="11" t="s">
        <v>4874</v>
      </c>
      <c r="AN135" s="11" t="s">
        <v>7604</v>
      </c>
    </row>
    <row r="136" spans="1:40" x14ac:dyDescent="0.2">
      <c r="A136" s="12">
        <v>133</v>
      </c>
      <c r="B136" s="11" t="s">
        <v>7001</v>
      </c>
      <c r="D136" s="11" t="s">
        <v>4102</v>
      </c>
      <c r="F136" s="11" t="s">
        <v>4717</v>
      </c>
      <c r="G136" s="11" t="s">
        <v>4984</v>
      </c>
      <c r="J136" s="11" t="s">
        <v>3609</v>
      </c>
      <c r="K136" s="11" t="s">
        <v>6632</v>
      </c>
      <c r="M136" s="11" t="s">
        <v>3950</v>
      </c>
      <c r="O136" s="11" t="s">
        <v>4310</v>
      </c>
      <c r="P136" s="11" t="s">
        <v>5911</v>
      </c>
      <c r="R136" s="11" t="s">
        <v>7707</v>
      </c>
      <c r="S136" s="11" t="s">
        <v>5641</v>
      </c>
      <c r="U136" s="11" t="s">
        <v>6763</v>
      </c>
      <c r="V136" s="11" t="s">
        <v>5008</v>
      </c>
      <c r="W136" s="11" t="s">
        <v>5799</v>
      </c>
      <c r="X136" s="11" t="s">
        <v>7498</v>
      </c>
      <c r="Y136" s="11" t="s">
        <v>7706</v>
      </c>
      <c r="Z136" s="11" t="s">
        <v>5998</v>
      </c>
      <c r="AC136" s="11" t="s">
        <v>6425</v>
      </c>
      <c r="AD136" s="11" t="s">
        <v>7705</v>
      </c>
      <c r="AI136" s="11" t="s">
        <v>6116</v>
      </c>
      <c r="AK136" s="11" t="s">
        <v>6433</v>
      </c>
      <c r="AL136" s="11" t="s">
        <v>7704</v>
      </c>
      <c r="AN136" s="11" t="s">
        <v>5624</v>
      </c>
    </row>
    <row r="137" spans="1:40" x14ac:dyDescent="0.2">
      <c r="A137" s="12">
        <v>134</v>
      </c>
      <c r="B137" s="11" t="s">
        <v>6505</v>
      </c>
      <c r="D137" s="11" t="s">
        <v>5756</v>
      </c>
      <c r="G137" s="11" t="s">
        <v>5491</v>
      </c>
      <c r="J137" s="11" t="s">
        <v>5683</v>
      </c>
      <c r="K137" s="11" t="s">
        <v>7056</v>
      </c>
      <c r="M137" s="11" t="s">
        <v>5606</v>
      </c>
      <c r="O137" s="11" t="s">
        <v>4665</v>
      </c>
      <c r="P137" s="11" t="s">
        <v>5836</v>
      </c>
      <c r="R137" s="11" t="s">
        <v>6769</v>
      </c>
      <c r="S137" s="11" t="s">
        <v>7475</v>
      </c>
      <c r="U137" s="11" t="s">
        <v>4916</v>
      </c>
      <c r="V137" s="11" t="s">
        <v>4085</v>
      </c>
      <c r="W137" s="11" t="s">
        <v>5147</v>
      </c>
      <c r="X137" s="11" t="s">
        <v>6912</v>
      </c>
      <c r="Y137" s="11" t="s">
        <v>7558</v>
      </c>
      <c r="Z137" s="11" t="s">
        <v>5919</v>
      </c>
      <c r="AC137" s="11" t="s">
        <v>4533</v>
      </c>
      <c r="AD137" s="11" t="s">
        <v>6379</v>
      </c>
      <c r="AI137" s="11" t="s">
        <v>7703</v>
      </c>
      <c r="AK137" s="11" t="s">
        <v>5303</v>
      </c>
      <c r="AL137" s="11" t="s">
        <v>5895</v>
      </c>
      <c r="AN137" s="11" t="s">
        <v>3492</v>
      </c>
    </row>
    <row r="138" spans="1:40" x14ac:dyDescent="0.2">
      <c r="A138" s="12">
        <v>135</v>
      </c>
      <c r="B138" s="11" t="s">
        <v>5978</v>
      </c>
      <c r="D138" s="11" t="s">
        <v>3492</v>
      </c>
      <c r="G138" s="11" t="s">
        <v>6485</v>
      </c>
      <c r="J138" s="11" t="s">
        <v>3889</v>
      </c>
      <c r="K138" s="11" t="s">
        <v>1808</v>
      </c>
      <c r="M138" s="11" t="s">
        <v>5609</v>
      </c>
      <c r="O138" s="11" t="s">
        <v>7702</v>
      </c>
      <c r="P138" s="11" t="s">
        <v>7175</v>
      </c>
      <c r="R138" s="11" t="s">
        <v>7701</v>
      </c>
      <c r="S138" s="11" t="s">
        <v>6311</v>
      </c>
      <c r="U138" s="11" t="s">
        <v>7700</v>
      </c>
      <c r="V138" s="11" t="s">
        <v>3883</v>
      </c>
      <c r="W138" s="11" t="s">
        <v>3975</v>
      </c>
      <c r="X138" s="11" t="s">
        <v>3968</v>
      </c>
      <c r="Y138" s="11" t="s">
        <v>7699</v>
      </c>
      <c r="Z138" s="11" t="s">
        <v>4157</v>
      </c>
      <c r="AC138" s="11" t="s">
        <v>7698</v>
      </c>
      <c r="AD138" s="11" t="s">
        <v>3492</v>
      </c>
      <c r="AI138" s="11" t="s">
        <v>5493</v>
      </c>
      <c r="AK138" s="11" t="s">
        <v>4539</v>
      </c>
      <c r="AL138" s="11" t="s">
        <v>6095</v>
      </c>
      <c r="AN138" s="11" t="s">
        <v>7697</v>
      </c>
    </row>
    <row r="139" spans="1:40" x14ac:dyDescent="0.2">
      <c r="A139" s="12">
        <v>136</v>
      </c>
      <c r="B139" s="11" t="s">
        <v>6552</v>
      </c>
      <c r="D139" s="11" t="s">
        <v>6435</v>
      </c>
      <c r="G139" s="11" t="s">
        <v>5981</v>
      </c>
      <c r="J139" s="11" t="s">
        <v>7628</v>
      </c>
      <c r="K139" s="11" t="s">
        <v>6856</v>
      </c>
      <c r="M139" s="11" t="s">
        <v>7243</v>
      </c>
      <c r="O139" s="11" t="s">
        <v>7585</v>
      </c>
      <c r="P139" s="11" t="s">
        <v>6316</v>
      </c>
      <c r="R139" s="11" t="s">
        <v>6116</v>
      </c>
      <c r="S139" s="11" t="s">
        <v>7696</v>
      </c>
      <c r="U139" s="11" t="s">
        <v>7695</v>
      </c>
      <c r="V139" s="11" t="s">
        <v>4057</v>
      </c>
      <c r="W139" s="11" t="s">
        <v>7694</v>
      </c>
      <c r="X139" s="11" t="s">
        <v>6224</v>
      </c>
      <c r="Y139" s="11" t="s">
        <v>7693</v>
      </c>
      <c r="Z139" s="11" t="s">
        <v>7692</v>
      </c>
      <c r="AC139" s="11" t="s">
        <v>5986</v>
      </c>
      <c r="AD139" s="11" t="s">
        <v>7691</v>
      </c>
      <c r="AI139" s="11" t="s">
        <v>5951</v>
      </c>
      <c r="AK139" s="11" t="s">
        <v>7664</v>
      </c>
      <c r="AL139" s="11" t="s">
        <v>5713</v>
      </c>
      <c r="AN139" s="11" t="s">
        <v>5236</v>
      </c>
    </row>
    <row r="140" spans="1:40" x14ac:dyDescent="0.2">
      <c r="A140" s="12">
        <v>137</v>
      </c>
      <c r="B140" s="11" t="s">
        <v>6319</v>
      </c>
      <c r="D140" s="11" t="s">
        <v>7553</v>
      </c>
      <c r="G140" s="11" t="s">
        <v>3934</v>
      </c>
      <c r="J140" s="11" t="s">
        <v>5742</v>
      </c>
      <c r="K140" s="11" t="s">
        <v>5994</v>
      </c>
      <c r="M140" s="11" t="s">
        <v>1763</v>
      </c>
      <c r="O140" s="11" t="s">
        <v>7690</v>
      </c>
      <c r="P140" s="11" t="s">
        <v>7689</v>
      </c>
      <c r="R140" s="11" t="s">
        <v>5856</v>
      </c>
      <c r="S140" s="11" t="s">
        <v>1816</v>
      </c>
      <c r="U140" s="11" t="s">
        <v>5757</v>
      </c>
      <c r="V140" s="11" t="s">
        <v>7688</v>
      </c>
      <c r="W140" s="11" t="s">
        <v>5746</v>
      </c>
      <c r="X140" s="11" t="s">
        <v>6216</v>
      </c>
      <c r="Y140" s="11" t="s">
        <v>4687</v>
      </c>
      <c r="Z140" s="11" t="s">
        <v>7687</v>
      </c>
      <c r="AC140" s="11" t="s">
        <v>3919</v>
      </c>
      <c r="AD140" s="11" t="s">
        <v>7686</v>
      </c>
      <c r="AI140" s="11" t="s">
        <v>6033</v>
      </c>
      <c r="AK140" s="11" t="s">
        <v>4203</v>
      </c>
      <c r="AL140" s="11" t="s">
        <v>7685</v>
      </c>
      <c r="AN140" s="11" t="s">
        <v>7341</v>
      </c>
    </row>
    <row r="141" spans="1:40" x14ac:dyDescent="0.2">
      <c r="A141" s="12">
        <v>138</v>
      </c>
      <c r="B141" s="11" t="s">
        <v>6689</v>
      </c>
      <c r="D141" s="11" t="s">
        <v>6296</v>
      </c>
      <c r="G141" s="11" t="s">
        <v>6321</v>
      </c>
      <c r="J141" s="11" t="s">
        <v>5328</v>
      </c>
      <c r="K141" s="11" t="s">
        <v>5867</v>
      </c>
      <c r="M141" s="11" t="s">
        <v>6432</v>
      </c>
      <c r="O141" s="11" t="s">
        <v>4441</v>
      </c>
      <c r="P141" s="11" t="s">
        <v>4105</v>
      </c>
      <c r="R141" s="11" t="s">
        <v>6429</v>
      </c>
      <c r="S141" s="11" t="s">
        <v>3939</v>
      </c>
      <c r="U141" s="11" t="s">
        <v>7684</v>
      </c>
      <c r="V141" s="11" t="s">
        <v>6340</v>
      </c>
      <c r="W141" s="11" t="s">
        <v>4695</v>
      </c>
      <c r="X141" s="11" t="s">
        <v>7042</v>
      </c>
      <c r="Y141" s="11" t="s">
        <v>6820</v>
      </c>
      <c r="Z141" s="11" t="s">
        <v>4673</v>
      </c>
      <c r="AC141" s="11" t="s">
        <v>4928</v>
      </c>
      <c r="AD141" s="11" t="s">
        <v>5705</v>
      </c>
      <c r="AI141" s="11" t="s">
        <v>4113</v>
      </c>
      <c r="AK141" s="11" t="s">
        <v>6947</v>
      </c>
      <c r="AL141" s="11" t="s">
        <v>7585</v>
      </c>
      <c r="AN141" s="11" t="s">
        <v>7683</v>
      </c>
    </row>
    <row r="142" spans="1:40" x14ac:dyDescent="0.2">
      <c r="A142" s="12">
        <v>139</v>
      </c>
      <c r="B142" s="11" t="s">
        <v>7682</v>
      </c>
      <c r="D142" s="11" t="s">
        <v>7681</v>
      </c>
      <c r="G142" s="11" t="s">
        <v>6531</v>
      </c>
      <c r="J142" s="11" t="s">
        <v>6782</v>
      </c>
      <c r="K142" s="11" t="s">
        <v>5501</v>
      </c>
      <c r="M142" s="11" t="s">
        <v>5355</v>
      </c>
      <c r="O142" s="11" t="s">
        <v>3654</v>
      </c>
      <c r="P142" s="11" t="s">
        <v>5919</v>
      </c>
      <c r="R142" s="11" t="s">
        <v>7680</v>
      </c>
      <c r="S142" s="11" t="s">
        <v>7679</v>
      </c>
      <c r="U142" s="11" t="s">
        <v>5066</v>
      </c>
      <c r="V142" s="11" t="s">
        <v>7678</v>
      </c>
      <c r="W142" s="11" t="s">
        <v>5667</v>
      </c>
      <c r="X142" s="11" t="s">
        <v>5556</v>
      </c>
      <c r="Z142" s="11" t="s">
        <v>6296</v>
      </c>
      <c r="AC142" s="11" t="s">
        <v>6483</v>
      </c>
      <c r="AD142" s="11" t="s">
        <v>6571</v>
      </c>
      <c r="AI142" s="11" t="s">
        <v>3874</v>
      </c>
      <c r="AK142" s="11" t="s">
        <v>3794</v>
      </c>
      <c r="AL142" s="11" t="s">
        <v>4533</v>
      </c>
      <c r="AN142" s="11" t="s">
        <v>7507</v>
      </c>
    </row>
    <row r="143" spans="1:40" x14ac:dyDescent="0.2">
      <c r="A143" s="12">
        <v>140</v>
      </c>
      <c r="B143" s="11" t="s">
        <v>4552</v>
      </c>
      <c r="D143" s="11" t="s">
        <v>6507</v>
      </c>
      <c r="G143" s="11" t="s">
        <v>6833</v>
      </c>
      <c r="J143" s="11" t="s">
        <v>6173</v>
      </c>
      <c r="K143" s="11" t="s">
        <v>7677</v>
      </c>
      <c r="M143" s="11" t="s">
        <v>7676</v>
      </c>
      <c r="O143" s="11" t="s">
        <v>6448</v>
      </c>
      <c r="P143" s="11" t="s">
        <v>6851</v>
      </c>
      <c r="R143" s="11" t="s">
        <v>4807</v>
      </c>
      <c r="S143" s="11" t="s">
        <v>4906</v>
      </c>
      <c r="U143" s="11" t="s">
        <v>5206</v>
      </c>
      <c r="V143" s="11" t="s">
        <v>7675</v>
      </c>
      <c r="W143" s="11" t="s">
        <v>6566</v>
      </c>
      <c r="X143" s="11" t="s">
        <v>5360</v>
      </c>
      <c r="Z143" s="11" t="s">
        <v>5790</v>
      </c>
      <c r="AC143" s="11" t="s">
        <v>4800</v>
      </c>
      <c r="AD143" s="11" t="s">
        <v>7674</v>
      </c>
      <c r="AI143" s="11" t="s">
        <v>5868</v>
      </c>
      <c r="AK143" s="11" t="s">
        <v>5570</v>
      </c>
      <c r="AL143" s="11" t="s">
        <v>7408</v>
      </c>
      <c r="AN143" s="11" t="s">
        <v>4354</v>
      </c>
    </row>
    <row r="144" spans="1:40" x14ac:dyDescent="0.2">
      <c r="A144" s="12">
        <v>141</v>
      </c>
      <c r="B144" s="11" t="s">
        <v>4773</v>
      </c>
      <c r="D144" s="11" t="s">
        <v>4665</v>
      </c>
      <c r="G144" s="11" t="s">
        <v>5130</v>
      </c>
      <c r="J144" s="11" t="s">
        <v>7673</v>
      </c>
      <c r="K144" s="11" t="s">
        <v>3874</v>
      </c>
      <c r="M144" s="11" t="s">
        <v>4674</v>
      </c>
      <c r="O144" s="11" t="s">
        <v>3545</v>
      </c>
      <c r="P144" s="11" t="s">
        <v>5913</v>
      </c>
      <c r="R144" s="11" t="s">
        <v>7553</v>
      </c>
      <c r="S144" s="11" t="s">
        <v>7672</v>
      </c>
      <c r="U144" s="11" t="s">
        <v>5488</v>
      </c>
      <c r="V144" s="11" t="s">
        <v>7651</v>
      </c>
      <c r="W144" s="11" t="s">
        <v>7671</v>
      </c>
      <c r="X144" s="11" t="s">
        <v>5530</v>
      </c>
      <c r="AC144" s="11" t="s">
        <v>5299</v>
      </c>
      <c r="AD144" s="11" t="s">
        <v>7670</v>
      </c>
      <c r="AI144" s="11" t="s">
        <v>6063</v>
      </c>
      <c r="AK144" s="11" t="s">
        <v>7669</v>
      </c>
      <c r="AL144" s="11" t="s">
        <v>4517</v>
      </c>
      <c r="AN144" s="11" t="s">
        <v>4038</v>
      </c>
    </row>
    <row r="145" spans="1:40" x14ac:dyDescent="0.2">
      <c r="A145" s="12">
        <v>142</v>
      </c>
      <c r="B145" s="11" t="s">
        <v>7668</v>
      </c>
      <c r="D145" s="11" t="s">
        <v>6572</v>
      </c>
      <c r="G145" s="11" t="s">
        <v>3803</v>
      </c>
      <c r="J145" s="11" t="s">
        <v>4039</v>
      </c>
      <c r="K145" s="11" t="s">
        <v>3660</v>
      </c>
      <c r="M145" s="11" t="s">
        <v>5756</v>
      </c>
      <c r="O145" s="11" t="s">
        <v>7667</v>
      </c>
      <c r="P145" s="11" t="s">
        <v>5472</v>
      </c>
      <c r="R145" s="11" t="s">
        <v>6281</v>
      </c>
      <c r="S145" s="11" t="s">
        <v>7408</v>
      </c>
      <c r="U145" s="11" t="s">
        <v>7030</v>
      </c>
      <c r="V145" s="11" t="s">
        <v>5435</v>
      </c>
      <c r="W145" s="11" t="s">
        <v>7666</v>
      </c>
      <c r="X145" s="11" t="s">
        <v>7362</v>
      </c>
      <c r="AC145" s="11" t="s">
        <v>7665</v>
      </c>
      <c r="AD145" s="11" t="s">
        <v>3549</v>
      </c>
      <c r="AI145" s="11" t="s">
        <v>4125</v>
      </c>
      <c r="AK145" s="11" t="s">
        <v>6459</v>
      </c>
      <c r="AL145" s="11" t="s">
        <v>7664</v>
      </c>
      <c r="AN145" s="11" t="s">
        <v>5993</v>
      </c>
    </row>
    <row r="146" spans="1:40" x14ac:dyDescent="0.2">
      <c r="A146" s="12">
        <v>143</v>
      </c>
      <c r="B146" s="11" t="s">
        <v>4918</v>
      </c>
      <c r="D146" s="11" t="s">
        <v>7663</v>
      </c>
      <c r="G146" s="11" t="s">
        <v>6750</v>
      </c>
      <c r="J146" s="11" t="s">
        <v>7530</v>
      </c>
      <c r="K146" s="11" t="s">
        <v>6646</v>
      </c>
      <c r="M146" s="11" t="s">
        <v>5011</v>
      </c>
      <c r="O146" s="11" t="s">
        <v>6306</v>
      </c>
      <c r="P146" s="11" t="s">
        <v>6766</v>
      </c>
      <c r="R146" s="11" t="s">
        <v>7662</v>
      </c>
      <c r="S146" s="11" t="s">
        <v>7661</v>
      </c>
      <c r="U146" s="11" t="s">
        <v>7583</v>
      </c>
      <c r="V146" s="11" t="s">
        <v>7660</v>
      </c>
      <c r="W146" s="11" t="s">
        <v>7659</v>
      </c>
      <c r="X146" s="11" t="s">
        <v>3513</v>
      </c>
      <c r="AC146" s="11" t="s">
        <v>6528</v>
      </c>
      <c r="AD146" s="11" t="s">
        <v>5290</v>
      </c>
      <c r="AI146" s="11" t="s">
        <v>4167</v>
      </c>
      <c r="AK146" s="11" t="s">
        <v>7658</v>
      </c>
      <c r="AL146" s="11" t="s">
        <v>5485</v>
      </c>
      <c r="AN146" s="11" t="s">
        <v>4425</v>
      </c>
    </row>
    <row r="147" spans="1:40" x14ac:dyDescent="0.2">
      <c r="A147" s="12">
        <v>144</v>
      </c>
      <c r="B147" s="11" t="s">
        <v>5921</v>
      </c>
      <c r="D147" s="11" t="s">
        <v>4999</v>
      </c>
      <c r="G147" s="11" t="s">
        <v>7508</v>
      </c>
      <c r="J147" s="11" t="s">
        <v>7481</v>
      </c>
      <c r="K147" s="11" t="s">
        <v>7657</v>
      </c>
      <c r="M147" s="11" t="s">
        <v>7473</v>
      </c>
      <c r="O147" s="11" t="s">
        <v>6078</v>
      </c>
      <c r="P147" s="11" t="s">
        <v>6573</v>
      </c>
      <c r="R147" s="11" t="s">
        <v>2565</v>
      </c>
      <c r="S147" s="11" t="s">
        <v>6156</v>
      </c>
      <c r="U147" s="11" t="s">
        <v>7656</v>
      </c>
      <c r="V147" s="11" t="s">
        <v>5069</v>
      </c>
      <c r="W147" s="11" t="s">
        <v>7136</v>
      </c>
      <c r="X147" s="11" t="s">
        <v>5469</v>
      </c>
      <c r="AC147" s="11" t="s">
        <v>7655</v>
      </c>
      <c r="AD147" s="11" t="s">
        <v>3971</v>
      </c>
      <c r="AI147" s="11" t="s">
        <v>4441</v>
      </c>
      <c r="AK147" s="11" t="s">
        <v>6668</v>
      </c>
      <c r="AL147" s="11" t="s">
        <v>3854</v>
      </c>
      <c r="AN147" s="11" t="s">
        <v>4762</v>
      </c>
    </row>
    <row r="148" spans="1:40" x14ac:dyDescent="0.2">
      <c r="A148" s="12">
        <v>145</v>
      </c>
      <c r="B148" s="11" t="s">
        <v>6754</v>
      </c>
      <c r="D148" s="11" t="s">
        <v>4833</v>
      </c>
      <c r="G148" s="11" t="s">
        <v>6700</v>
      </c>
      <c r="J148" s="11" t="s">
        <v>7654</v>
      </c>
      <c r="K148" s="11" t="s">
        <v>6804</v>
      </c>
      <c r="M148" s="11" t="s">
        <v>5603</v>
      </c>
      <c r="O148" s="11" t="s">
        <v>7653</v>
      </c>
      <c r="P148" s="11" t="s">
        <v>6016</v>
      </c>
      <c r="R148" s="11" t="s">
        <v>7652</v>
      </c>
      <c r="S148" s="11" t="s">
        <v>3870</v>
      </c>
      <c r="U148" s="11" t="s">
        <v>7651</v>
      </c>
      <c r="V148" s="11" t="s">
        <v>6106</v>
      </c>
      <c r="W148" s="11" t="s">
        <v>7604</v>
      </c>
      <c r="X148" s="11" t="s">
        <v>4280</v>
      </c>
      <c r="AC148" s="11" t="s">
        <v>5583</v>
      </c>
      <c r="AD148" s="11" t="s">
        <v>6725</v>
      </c>
      <c r="AI148" s="11" t="s">
        <v>4278</v>
      </c>
      <c r="AK148" s="11" t="s">
        <v>7650</v>
      </c>
      <c r="AL148" s="11" t="s">
        <v>7649</v>
      </c>
      <c r="AN148" s="11" t="s">
        <v>4844</v>
      </c>
    </row>
    <row r="149" spans="1:40" x14ac:dyDescent="0.2">
      <c r="A149" s="12">
        <v>146</v>
      </c>
      <c r="B149" s="11" t="s">
        <v>4727</v>
      </c>
      <c r="D149" s="11" t="s">
        <v>2565</v>
      </c>
      <c r="G149" s="11" t="s">
        <v>4423</v>
      </c>
      <c r="J149" s="11" t="s">
        <v>5605</v>
      </c>
      <c r="K149" s="11" t="s">
        <v>5557</v>
      </c>
      <c r="M149" s="11" t="s">
        <v>7648</v>
      </c>
      <c r="O149" s="11" t="s">
        <v>3549</v>
      </c>
      <c r="P149" s="11" t="s">
        <v>7647</v>
      </c>
      <c r="R149" s="11" t="s">
        <v>5941</v>
      </c>
      <c r="S149" s="11" t="s">
        <v>7646</v>
      </c>
      <c r="U149" s="11" t="s">
        <v>5951</v>
      </c>
      <c r="V149" s="11" t="s">
        <v>3587</v>
      </c>
      <c r="W149" s="11" t="s">
        <v>5613</v>
      </c>
      <c r="X149" s="11" t="s">
        <v>5274</v>
      </c>
      <c r="AC149" s="11" t="s">
        <v>7645</v>
      </c>
      <c r="AD149" s="11" t="s">
        <v>7644</v>
      </c>
      <c r="AI149" s="11" t="s">
        <v>7585</v>
      </c>
      <c r="AK149" s="11" t="s">
        <v>5985</v>
      </c>
      <c r="AL149" s="11" t="s">
        <v>5529</v>
      </c>
      <c r="AN149" s="11" t="s">
        <v>5507</v>
      </c>
    </row>
    <row r="150" spans="1:40" x14ac:dyDescent="0.2">
      <c r="A150" s="12">
        <v>147</v>
      </c>
      <c r="B150" s="11" t="s">
        <v>7643</v>
      </c>
      <c r="D150" s="11" t="s">
        <v>3767</v>
      </c>
      <c r="G150" s="11" t="s">
        <v>3819</v>
      </c>
      <c r="J150" s="11" t="s">
        <v>7529</v>
      </c>
      <c r="K150" s="11" t="s">
        <v>5924</v>
      </c>
      <c r="M150" s="11" t="s">
        <v>3529</v>
      </c>
      <c r="O150" s="11" t="s">
        <v>6277</v>
      </c>
      <c r="P150" s="11" t="s">
        <v>4994</v>
      </c>
      <c r="R150" s="11" t="s">
        <v>7642</v>
      </c>
      <c r="S150" s="11" t="s">
        <v>6784</v>
      </c>
      <c r="U150" s="11" t="s">
        <v>7641</v>
      </c>
      <c r="V150" s="11" t="s">
        <v>5256</v>
      </c>
      <c r="W150" s="11" t="s">
        <v>6230</v>
      </c>
      <c r="X150" s="11" t="s">
        <v>6135</v>
      </c>
      <c r="AC150" s="11" t="s">
        <v>7640</v>
      </c>
      <c r="AD150" s="11" t="s">
        <v>5545</v>
      </c>
      <c r="AI150" s="11" t="s">
        <v>7469</v>
      </c>
      <c r="AK150" s="11" t="s">
        <v>4623</v>
      </c>
      <c r="AL150" s="11" t="s">
        <v>5554</v>
      </c>
      <c r="AN150" s="11" t="s">
        <v>6264</v>
      </c>
    </row>
    <row r="151" spans="1:40" x14ac:dyDescent="0.2">
      <c r="A151" s="12">
        <v>148</v>
      </c>
      <c r="B151" s="11" t="s">
        <v>7133</v>
      </c>
      <c r="D151" s="11" t="s">
        <v>5957</v>
      </c>
      <c r="G151" s="11" t="s">
        <v>7639</v>
      </c>
      <c r="J151" s="11" t="s">
        <v>6775</v>
      </c>
      <c r="K151" s="11" t="s">
        <v>4713</v>
      </c>
      <c r="M151" s="11" t="s">
        <v>6459</v>
      </c>
      <c r="O151" s="11" t="s">
        <v>5475</v>
      </c>
      <c r="P151" s="11" t="s">
        <v>7638</v>
      </c>
      <c r="R151" s="11" t="s">
        <v>4906</v>
      </c>
      <c r="S151" s="11" t="s">
        <v>7175</v>
      </c>
      <c r="U151" s="11" t="s">
        <v>5634</v>
      </c>
      <c r="V151" s="11" t="s">
        <v>7637</v>
      </c>
      <c r="X151" s="11" t="s">
        <v>6331</v>
      </c>
      <c r="AD151" s="11" t="s">
        <v>5998</v>
      </c>
      <c r="AI151" s="11" t="s">
        <v>6209</v>
      </c>
      <c r="AK151" s="11" t="s">
        <v>4504</v>
      </c>
      <c r="AL151" s="11" t="s">
        <v>7636</v>
      </c>
      <c r="AN151" s="11" t="s">
        <v>7635</v>
      </c>
    </row>
    <row r="152" spans="1:40" x14ac:dyDescent="0.2">
      <c r="A152" s="12">
        <v>149</v>
      </c>
      <c r="B152" s="11" t="s">
        <v>7480</v>
      </c>
      <c r="D152" s="11" t="s">
        <v>6473</v>
      </c>
      <c r="G152" s="11" t="s">
        <v>4195</v>
      </c>
      <c r="J152" s="11" t="s">
        <v>5838</v>
      </c>
      <c r="K152" s="11" t="s">
        <v>5530</v>
      </c>
      <c r="M152" s="11" t="s">
        <v>5004</v>
      </c>
      <c r="O152" s="11" t="s">
        <v>3652</v>
      </c>
      <c r="P152" s="11" t="s">
        <v>5299</v>
      </c>
      <c r="R152" s="11" t="s">
        <v>6657</v>
      </c>
      <c r="S152" s="11" t="s">
        <v>7634</v>
      </c>
      <c r="U152" s="11" t="s">
        <v>6215</v>
      </c>
      <c r="V152" s="11" t="s">
        <v>4918</v>
      </c>
      <c r="X152" s="11" t="s">
        <v>7633</v>
      </c>
      <c r="AD152" s="11" t="s">
        <v>7632</v>
      </c>
      <c r="AI152" s="11" t="s">
        <v>7631</v>
      </c>
      <c r="AK152" s="11" t="s">
        <v>7630</v>
      </c>
      <c r="AL152" s="11" t="s">
        <v>4512</v>
      </c>
      <c r="AN152" s="11" t="s">
        <v>7629</v>
      </c>
    </row>
    <row r="153" spans="1:40" x14ac:dyDescent="0.2">
      <c r="A153" s="12">
        <v>150</v>
      </c>
      <c r="B153" s="11" t="s">
        <v>5050</v>
      </c>
      <c r="D153" s="11" t="s">
        <v>6617</v>
      </c>
      <c r="G153" s="11" t="s">
        <v>6198</v>
      </c>
      <c r="J153" s="11" t="s">
        <v>5914</v>
      </c>
      <c r="K153" s="11" t="s">
        <v>7628</v>
      </c>
      <c r="M153" s="11" t="s">
        <v>5667</v>
      </c>
      <c r="O153" s="11" t="s">
        <v>2565</v>
      </c>
      <c r="P153" s="11" t="s">
        <v>7627</v>
      </c>
      <c r="R153" s="11" t="s">
        <v>7283</v>
      </c>
      <c r="S153" s="11" t="s">
        <v>6225</v>
      </c>
      <c r="U153" s="11" t="s">
        <v>7626</v>
      </c>
      <c r="V153" s="11" t="s">
        <v>7625</v>
      </c>
      <c r="X153" s="11" t="s">
        <v>6355</v>
      </c>
      <c r="AD153" s="11" t="s">
        <v>5475</v>
      </c>
      <c r="AI153" s="11" t="s">
        <v>7569</v>
      </c>
      <c r="AK153" s="11" t="s">
        <v>3616</v>
      </c>
      <c r="AL153" s="11" t="s">
        <v>5556</v>
      </c>
      <c r="AN153" s="11" t="s">
        <v>6667</v>
      </c>
    </row>
    <row r="154" spans="1:40" x14ac:dyDescent="0.2">
      <c r="A154" s="12">
        <v>151</v>
      </c>
      <c r="B154" s="11" t="s">
        <v>5916</v>
      </c>
      <c r="D154" s="11" t="s">
        <v>5786</v>
      </c>
      <c r="G154" s="11" t="s">
        <v>7551</v>
      </c>
      <c r="J154" s="11" t="s">
        <v>5889</v>
      </c>
      <c r="K154" s="11" t="s">
        <v>5892</v>
      </c>
      <c r="M154" s="11" t="s">
        <v>7624</v>
      </c>
      <c r="O154" s="11" t="s">
        <v>7623</v>
      </c>
      <c r="P154" s="11" t="s">
        <v>7622</v>
      </c>
      <c r="R154" s="11" t="s">
        <v>5621</v>
      </c>
      <c r="S154" s="11" t="s">
        <v>6057</v>
      </c>
      <c r="U154" s="11" t="s">
        <v>5763</v>
      </c>
      <c r="V154" s="11" t="s">
        <v>7492</v>
      </c>
      <c r="X154" s="11" t="s">
        <v>3771</v>
      </c>
      <c r="AD154" s="11" t="s">
        <v>4696</v>
      </c>
      <c r="AI154" s="11" t="s">
        <v>5653</v>
      </c>
      <c r="AK154" s="11" t="s">
        <v>6467</v>
      </c>
      <c r="AL154" s="11" t="s">
        <v>3919</v>
      </c>
      <c r="AN154" s="11" t="s">
        <v>4984</v>
      </c>
    </row>
    <row r="155" spans="1:40" x14ac:dyDescent="0.2">
      <c r="A155" s="12">
        <v>152</v>
      </c>
      <c r="B155" s="11" t="s">
        <v>6697</v>
      </c>
      <c r="D155" s="11" t="s">
        <v>6700</v>
      </c>
      <c r="G155" s="11" t="s">
        <v>5519</v>
      </c>
      <c r="J155" s="11" t="s">
        <v>3540</v>
      </c>
      <c r="K155" s="11" t="s">
        <v>7621</v>
      </c>
      <c r="M155" s="11" t="s">
        <v>4121</v>
      </c>
      <c r="O155" s="11" t="s">
        <v>7620</v>
      </c>
      <c r="P155" s="11" t="s">
        <v>7619</v>
      </c>
      <c r="R155" s="11" t="s">
        <v>5978</v>
      </c>
      <c r="S155" s="11" t="s">
        <v>6376</v>
      </c>
      <c r="U155" s="11" t="s">
        <v>7618</v>
      </c>
      <c r="V155" s="11" t="s">
        <v>7149</v>
      </c>
      <c r="X155" s="11" t="s">
        <v>5767</v>
      </c>
      <c r="AD155" s="11" t="s">
        <v>3545</v>
      </c>
      <c r="AI155" s="11" t="s">
        <v>4477</v>
      </c>
      <c r="AK155" s="11" t="s">
        <v>4477</v>
      </c>
      <c r="AL155" s="11" t="s">
        <v>3740</v>
      </c>
      <c r="AN155" s="11" t="s">
        <v>6879</v>
      </c>
    </row>
    <row r="156" spans="1:40" x14ac:dyDescent="0.2">
      <c r="A156" s="12">
        <v>153</v>
      </c>
      <c r="B156" s="11" t="s">
        <v>5986</v>
      </c>
      <c r="D156" s="11" t="s">
        <v>5395</v>
      </c>
      <c r="G156" s="11" t="s">
        <v>1763</v>
      </c>
      <c r="J156" s="11" t="s">
        <v>5423</v>
      </c>
      <c r="K156" s="11" t="s">
        <v>6687</v>
      </c>
      <c r="O156" s="11" t="s">
        <v>7617</v>
      </c>
      <c r="P156" s="11" t="s">
        <v>6892</v>
      </c>
      <c r="R156" s="11" t="s">
        <v>7616</v>
      </c>
      <c r="S156" s="11" t="s">
        <v>4928</v>
      </c>
      <c r="U156" s="11" t="s">
        <v>6971</v>
      </c>
      <c r="V156" s="11" t="s">
        <v>6349</v>
      </c>
      <c r="X156" s="11" t="s">
        <v>7101</v>
      </c>
      <c r="AD156" s="11" t="s">
        <v>5166</v>
      </c>
      <c r="AI156" s="11" t="s">
        <v>2335</v>
      </c>
      <c r="AK156" s="11" t="s">
        <v>5720</v>
      </c>
      <c r="AL156" s="11" t="s">
        <v>6092</v>
      </c>
      <c r="AN156" s="11" t="s">
        <v>6689</v>
      </c>
    </row>
    <row r="157" spans="1:40" x14ac:dyDescent="0.2">
      <c r="A157" s="12">
        <v>154</v>
      </c>
      <c r="B157" s="11" t="s">
        <v>7615</v>
      </c>
      <c r="D157" s="11" t="s">
        <v>5129</v>
      </c>
      <c r="G157" s="11" t="s">
        <v>6462</v>
      </c>
      <c r="J157" s="11" t="s">
        <v>5011</v>
      </c>
      <c r="K157" s="11" t="s">
        <v>5515</v>
      </c>
      <c r="O157" s="11" t="s">
        <v>5307</v>
      </c>
      <c r="P157" s="11" t="s">
        <v>7031</v>
      </c>
      <c r="R157" s="11" t="s">
        <v>7614</v>
      </c>
      <c r="S157" s="11" t="s">
        <v>7613</v>
      </c>
      <c r="U157" s="11" t="s">
        <v>4745</v>
      </c>
      <c r="V157" s="11" t="s">
        <v>6303</v>
      </c>
      <c r="X157" s="11" t="s">
        <v>6144</v>
      </c>
      <c r="AD157" s="11" t="s">
        <v>5307</v>
      </c>
      <c r="AI157" s="11" t="s">
        <v>5577</v>
      </c>
      <c r="AK157" s="11" t="s">
        <v>5957</v>
      </c>
      <c r="AL157" s="11" t="s">
        <v>5547</v>
      </c>
      <c r="AN157" s="11" t="s">
        <v>5864</v>
      </c>
    </row>
    <row r="158" spans="1:40" x14ac:dyDescent="0.2">
      <c r="A158" s="12">
        <v>155</v>
      </c>
      <c r="B158" s="11" t="s">
        <v>7612</v>
      </c>
      <c r="D158" s="11" t="s">
        <v>5252</v>
      </c>
      <c r="G158" s="11" t="s">
        <v>4918</v>
      </c>
      <c r="J158" s="11" t="s">
        <v>4160</v>
      </c>
      <c r="K158" s="11" t="s">
        <v>6434</v>
      </c>
      <c r="O158" s="11" t="s">
        <v>7491</v>
      </c>
      <c r="P158" s="11" t="s">
        <v>7611</v>
      </c>
      <c r="R158" s="11" t="s">
        <v>7610</v>
      </c>
      <c r="S158" s="11" t="s">
        <v>6320</v>
      </c>
      <c r="U158" s="11" t="s">
        <v>3664</v>
      </c>
      <c r="V158" s="11" t="s">
        <v>5989</v>
      </c>
      <c r="X158" s="11" t="s">
        <v>2122</v>
      </c>
      <c r="AD158" s="11" t="s">
        <v>6395</v>
      </c>
      <c r="AI158" s="11" t="s">
        <v>5395</v>
      </c>
      <c r="AK158" s="11" t="s">
        <v>5637</v>
      </c>
      <c r="AL158" s="11" t="s">
        <v>7609</v>
      </c>
      <c r="AN158" s="11" t="s">
        <v>5866</v>
      </c>
    </row>
    <row r="159" spans="1:40" x14ac:dyDescent="0.2">
      <c r="A159" s="12">
        <v>156</v>
      </c>
      <c r="B159" s="11" t="s">
        <v>5913</v>
      </c>
      <c r="D159" s="11" t="s">
        <v>5328</v>
      </c>
      <c r="G159" s="11" t="s">
        <v>2294</v>
      </c>
      <c r="J159" s="11" t="s">
        <v>7608</v>
      </c>
      <c r="K159" s="11" t="s">
        <v>7607</v>
      </c>
      <c r="O159" s="11" t="s">
        <v>6353</v>
      </c>
      <c r="P159" s="11" t="s">
        <v>7270</v>
      </c>
      <c r="R159" s="11" t="s">
        <v>7606</v>
      </c>
      <c r="S159" s="11" t="s">
        <v>5791</v>
      </c>
      <c r="U159" s="11" t="s">
        <v>7605</v>
      </c>
      <c r="V159" s="11" t="s">
        <v>7604</v>
      </c>
      <c r="X159" s="11" t="s">
        <v>4272</v>
      </c>
      <c r="AD159" s="11" t="s">
        <v>6209</v>
      </c>
      <c r="AI159" s="11" t="s">
        <v>7603</v>
      </c>
      <c r="AK159" s="11" t="s">
        <v>4417</v>
      </c>
      <c r="AL159" s="11" t="s">
        <v>7602</v>
      </c>
      <c r="AN159" s="11" t="s">
        <v>5763</v>
      </c>
    </row>
    <row r="160" spans="1:40" x14ac:dyDescent="0.2">
      <c r="A160" s="12">
        <v>157</v>
      </c>
      <c r="B160" s="11" t="s">
        <v>7601</v>
      </c>
      <c r="D160" s="11" t="s">
        <v>4599</v>
      </c>
      <c r="G160" s="11" t="s">
        <v>7480</v>
      </c>
      <c r="J160" s="11" t="s">
        <v>3574</v>
      </c>
      <c r="K160" s="11" t="s">
        <v>5507</v>
      </c>
      <c r="O160" s="11" t="s">
        <v>7510</v>
      </c>
      <c r="P160" s="11" t="s">
        <v>7600</v>
      </c>
      <c r="R160" s="11" t="s">
        <v>6056</v>
      </c>
      <c r="S160" s="11" t="s">
        <v>5832</v>
      </c>
      <c r="U160" s="11" t="s">
        <v>5843</v>
      </c>
      <c r="V160" s="11" t="s">
        <v>6785</v>
      </c>
      <c r="AD160" s="11" t="s">
        <v>6330</v>
      </c>
      <c r="AI160" s="11" t="s">
        <v>3922</v>
      </c>
      <c r="AK160" s="11" t="s">
        <v>4517</v>
      </c>
      <c r="AL160" s="11" t="s">
        <v>5848</v>
      </c>
      <c r="AN160" s="11" t="s">
        <v>6771</v>
      </c>
    </row>
    <row r="161" spans="1:40" x14ac:dyDescent="0.2">
      <c r="A161" s="12">
        <v>158</v>
      </c>
      <c r="B161" s="11" t="s">
        <v>4111</v>
      </c>
      <c r="D161" s="11" t="s">
        <v>5980</v>
      </c>
      <c r="G161" s="11" t="s">
        <v>7599</v>
      </c>
      <c r="J161" s="11" t="s">
        <v>6320</v>
      </c>
      <c r="K161" s="11" t="s">
        <v>6169</v>
      </c>
      <c r="O161" s="11" t="s">
        <v>6063</v>
      </c>
      <c r="P161" s="11" t="s">
        <v>7598</v>
      </c>
      <c r="R161" s="11" t="s">
        <v>6255</v>
      </c>
      <c r="S161" s="11" t="s">
        <v>5987</v>
      </c>
      <c r="U161" s="11" t="s">
        <v>6010</v>
      </c>
      <c r="V161" s="11" t="s">
        <v>7597</v>
      </c>
      <c r="AD161" s="11" t="s">
        <v>6425</v>
      </c>
      <c r="AI161" s="11" t="s">
        <v>6211</v>
      </c>
      <c r="AK161" s="11" t="s">
        <v>6712</v>
      </c>
      <c r="AL161" s="11" t="s">
        <v>5239</v>
      </c>
      <c r="AN161" s="11" t="s">
        <v>7596</v>
      </c>
    </row>
    <row r="162" spans="1:40" x14ac:dyDescent="0.2">
      <c r="A162" s="12">
        <v>159</v>
      </c>
      <c r="B162" s="11" t="s">
        <v>7595</v>
      </c>
      <c r="D162" s="11" t="s">
        <v>4038</v>
      </c>
      <c r="G162" s="11" t="s">
        <v>7290</v>
      </c>
      <c r="J162" s="11" t="s">
        <v>6435</v>
      </c>
      <c r="K162" s="11" t="s">
        <v>5274</v>
      </c>
      <c r="O162" s="11" t="s">
        <v>5780</v>
      </c>
      <c r="P162" s="11" t="s">
        <v>7594</v>
      </c>
      <c r="R162" s="11" t="s">
        <v>7525</v>
      </c>
      <c r="S162" s="11" t="s">
        <v>5873</v>
      </c>
      <c r="U162" s="11" t="s">
        <v>4450</v>
      </c>
      <c r="V162" s="11" t="s">
        <v>6339</v>
      </c>
      <c r="AD162" s="11" t="s">
        <v>6545</v>
      </c>
      <c r="AI162" s="11" t="s">
        <v>5664</v>
      </c>
      <c r="AK162" s="11" t="s">
        <v>7367</v>
      </c>
      <c r="AL162" s="11" t="s">
        <v>7593</v>
      </c>
      <c r="AN162" s="11" t="s">
        <v>5736</v>
      </c>
    </row>
    <row r="163" spans="1:40" x14ac:dyDescent="0.2">
      <c r="A163" s="12">
        <v>160</v>
      </c>
      <c r="D163" s="11" t="s">
        <v>3874</v>
      </c>
      <c r="G163" s="11" t="s">
        <v>7592</v>
      </c>
      <c r="J163" s="11" t="s">
        <v>6020</v>
      </c>
      <c r="K163" s="11" t="s">
        <v>4316</v>
      </c>
      <c r="O163" s="11" t="s">
        <v>6333</v>
      </c>
      <c r="P163" s="11" t="s">
        <v>7576</v>
      </c>
      <c r="R163" s="11" t="s">
        <v>6103</v>
      </c>
      <c r="S163" s="11" t="s">
        <v>5617</v>
      </c>
      <c r="U163" s="11" t="s">
        <v>5129</v>
      </c>
      <c r="V163" s="11" t="s">
        <v>3601</v>
      </c>
      <c r="AD163" s="11" t="s">
        <v>6211</v>
      </c>
      <c r="AI163" s="11" t="s">
        <v>6732</v>
      </c>
      <c r="AK163" s="11" t="s">
        <v>3684</v>
      </c>
      <c r="AL163" s="11" t="s">
        <v>5487</v>
      </c>
      <c r="AN163" s="11" t="s">
        <v>5596</v>
      </c>
    </row>
    <row r="164" spans="1:40" x14ac:dyDescent="0.2">
      <c r="A164" s="12">
        <v>161</v>
      </c>
      <c r="D164" s="11" t="s">
        <v>5833</v>
      </c>
      <c r="G164" s="11" t="s">
        <v>6506</v>
      </c>
      <c r="J164" s="11" t="s">
        <v>5522</v>
      </c>
      <c r="K164" s="11" t="s">
        <v>4610</v>
      </c>
      <c r="O164" s="11" t="s">
        <v>6211</v>
      </c>
      <c r="P164" s="11" t="s">
        <v>4885</v>
      </c>
      <c r="R164" s="11" t="s">
        <v>5520</v>
      </c>
      <c r="S164" s="11" t="s">
        <v>5534</v>
      </c>
      <c r="U164" s="11" t="s">
        <v>3797</v>
      </c>
      <c r="V164" s="11" t="s">
        <v>4002</v>
      </c>
      <c r="AD164" s="11" t="s">
        <v>7591</v>
      </c>
      <c r="AI164" s="11" t="s">
        <v>7370</v>
      </c>
      <c r="AL164" s="11" t="s">
        <v>5720</v>
      </c>
      <c r="AN164" s="11" t="s">
        <v>7590</v>
      </c>
    </row>
    <row r="165" spans="1:40" x14ac:dyDescent="0.2">
      <c r="A165" s="12">
        <v>162</v>
      </c>
      <c r="D165" s="11" t="s">
        <v>5322</v>
      </c>
      <c r="G165" s="11" t="s">
        <v>7505</v>
      </c>
      <c r="J165" s="11" t="s">
        <v>4918</v>
      </c>
      <c r="K165" s="11" t="s">
        <v>6934</v>
      </c>
      <c r="O165" s="11" t="s">
        <v>7472</v>
      </c>
      <c r="P165" s="11" t="s">
        <v>6184</v>
      </c>
      <c r="R165" s="11" t="s">
        <v>4747</v>
      </c>
      <c r="S165" s="11" t="s">
        <v>7589</v>
      </c>
      <c r="U165" s="11" t="s">
        <v>7588</v>
      </c>
      <c r="V165" s="11" t="s">
        <v>4230</v>
      </c>
      <c r="AD165" s="11" t="s">
        <v>7587</v>
      </c>
      <c r="AI165" s="11" t="s">
        <v>4735</v>
      </c>
      <c r="AL165" s="11" t="s">
        <v>3805</v>
      </c>
      <c r="AN165" s="11" t="s">
        <v>6297</v>
      </c>
    </row>
    <row r="166" spans="1:40" x14ac:dyDescent="0.2">
      <c r="A166" s="12">
        <v>163</v>
      </c>
      <c r="D166" s="11" t="s">
        <v>7518</v>
      </c>
      <c r="G166" s="11" t="s">
        <v>3771</v>
      </c>
      <c r="J166" s="11" t="s">
        <v>5355</v>
      </c>
      <c r="K166" s="11" t="s">
        <v>6222</v>
      </c>
      <c r="O166" s="11" t="s">
        <v>7281</v>
      </c>
      <c r="P166" s="11" t="s">
        <v>6255</v>
      </c>
      <c r="R166" s="11" t="s">
        <v>5614</v>
      </c>
      <c r="S166" s="11" t="s">
        <v>6672</v>
      </c>
      <c r="V166" s="11" t="s">
        <v>6066</v>
      </c>
      <c r="AD166" s="11" t="s">
        <v>5540</v>
      </c>
      <c r="AL166" s="11" t="s">
        <v>4494</v>
      </c>
      <c r="AN166" s="11" t="s">
        <v>7052</v>
      </c>
    </row>
    <row r="167" spans="1:40" x14ac:dyDescent="0.2">
      <c r="A167" s="12">
        <v>164</v>
      </c>
      <c r="D167" s="11" t="s">
        <v>3545</v>
      </c>
      <c r="G167" s="11" t="s">
        <v>6450</v>
      </c>
      <c r="K167" s="11" t="s">
        <v>7586</v>
      </c>
      <c r="O167" s="11" t="s">
        <v>5652</v>
      </c>
      <c r="P167" s="11" t="s">
        <v>5916</v>
      </c>
      <c r="R167" s="11" t="s">
        <v>7585</v>
      </c>
      <c r="S167" s="11" t="s">
        <v>7584</v>
      </c>
      <c r="V167" s="11" t="s">
        <v>7583</v>
      </c>
      <c r="AD167" s="11" t="s">
        <v>7582</v>
      </c>
      <c r="AL167" s="11" t="s">
        <v>6829</v>
      </c>
      <c r="AN167" s="11" t="s">
        <v>7581</v>
      </c>
    </row>
    <row r="168" spans="1:40" x14ac:dyDescent="0.2">
      <c r="A168" s="12">
        <v>165</v>
      </c>
      <c r="D168" s="11" t="s">
        <v>5422</v>
      </c>
      <c r="G168" s="11" t="s">
        <v>5569</v>
      </c>
      <c r="K168" s="11" t="s">
        <v>5725</v>
      </c>
      <c r="O168" s="11" t="s">
        <v>5844</v>
      </c>
      <c r="P168" s="11" t="s">
        <v>5675</v>
      </c>
      <c r="R168" s="11" t="s">
        <v>5985</v>
      </c>
      <c r="S168" s="11" t="s">
        <v>6493</v>
      </c>
      <c r="V168" s="11" t="s">
        <v>6123</v>
      </c>
      <c r="AD168" s="11" t="s">
        <v>7023</v>
      </c>
      <c r="AL168" s="11" t="s">
        <v>7580</v>
      </c>
      <c r="AN168" s="11" t="s">
        <v>6621</v>
      </c>
    </row>
    <row r="169" spans="1:40" x14ac:dyDescent="0.2">
      <c r="A169" s="12">
        <v>166</v>
      </c>
      <c r="D169" s="11" t="s">
        <v>7579</v>
      </c>
      <c r="G169" s="11" t="s">
        <v>5520</v>
      </c>
      <c r="K169" s="11" t="s">
        <v>7578</v>
      </c>
      <c r="O169" s="11" t="s">
        <v>6332</v>
      </c>
      <c r="P169" s="11" t="s">
        <v>7104</v>
      </c>
      <c r="R169" s="11" t="s">
        <v>7577</v>
      </c>
      <c r="S169" s="11" t="s">
        <v>7576</v>
      </c>
      <c r="V169" s="11" t="s">
        <v>7575</v>
      </c>
      <c r="AD169" s="11" t="s">
        <v>6353</v>
      </c>
      <c r="AL169" s="11" t="s">
        <v>5587</v>
      </c>
      <c r="AN169" s="11" t="s">
        <v>4863</v>
      </c>
    </row>
    <row r="170" spans="1:40" x14ac:dyDescent="0.2">
      <c r="A170" s="12">
        <v>167</v>
      </c>
      <c r="D170" s="11" t="s">
        <v>6155</v>
      </c>
      <c r="G170" s="11" t="s">
        <v>4941</v>
      </c>
      <c r="K170" s="11" t="s">
        <v>5713</v>
      </c>
      <c r="O170" s="11" t="s">
        <v>3996</v>
      </c>
      <c r="P170" s="11" t="s">
        <v>7574</v>
      </c>
      <c r="R170" s="11" t="s">
        <v>5946</v>
      </c>
      <c r="S170" s="11" t="s">
        <v>7573</v>
      </c>
      <c r="V170" s="11" t="s">
        <v>6009</v>
      </c>
      <c r="AD170" s="11" t="s">
        <v>4666</v>
      </c>
      <c r="AL170" s="11" t="s">
        <v>4417</v>
      </c>
      <c r="AN170" s="11" t="s">
        <v>4720</v>
      </c>
    </row>
    <row r="171" spans="1:40" x14ac:dyDescent="0.2">
      <c r="A171" s="12">
        <v>168</v>
      </c>
      <c r="D171" s="11" t="s">
        <v>6496</v>
      </c>
      <c r="G171" s="11" t="s">
        <v>7572</v>
      </c>
      <c r="K171" s="11" t="s">
        <v>6038</v>
      </c>
      <c r="O171" s="11" t="s">
        <v>4833</v>
      </c>
      <c r="P171" s="11" t="s">
        <v>4354</v>
      </c>
      <c r="S171" s="11" t="s">
        <v>5815</v>
      </c>
      <c r="V171" s="11" t="s">
        <v>7387</v>
      </c>
      <c r="AD171" s="11" t="s">
        <v>7529</v>
      </c>
      <c r="AL171" s="11" t="s">
        <v>5549</v>
      </c>
      <c r="AN171" s="11" t="s">
        <v>3731</v>
      </c>
    </row>
    <row r="172" spans="1:40" x14ac:dyDescent="0.2">
      <c r="A172" s="12">
        <v>169</v>
      </c>
      <c r="D172" s="11" t="s">
        <v>7462</v>
      </c>
      <c r="G172" s="11" t="s">
        <v>5754</v>
      </c>
      <c r="K172" s="11" t="s">
        <v>3889</v>
      </c>
      <c r="O172" s="11" t="s">
        <v>5957</v>
      </c>
      <c r="S172" s="11" t="s">
        <v>7571</v>
      </c>
      <c r="V172" s="11" t="s">
        <v>7570</v>
      </c>
      <c r="AD172" s="11" t="s">
        <v>7569</v>
      </c>
      <c r="AL172" s="11" t="s">
        <v>6210</v>
      </c>
      <c r="AN172" s="11" t="s">
        <v>6059</v>
      </c>
    </row>
    <row r="173" spans="1:40" x14ac:dyDescent="0.2">
      <c r="A173" s="12">
        <v>170</v>
      </c>
      <c r="D173" s="11" t="s">
        <v>4307</v>
      </c>
      <c r="G173" s="11" t="s">
        <v>6354</v>
      </c>
      <c r="K173" s="11" t="s">
        <v>4037</v>
      </c>
      <c r="O173" s="11" t="s">
        <v>7366</v>
      </c>
      <c r="S173" s="11" t="s">
        <v>7568</v>
      </c>
      <c r="V173" s="11" t="s">
        <v>4048</v>
      </c>
      <c r="AD173" s="11" t="s">
        <v>7567</v>
      </c>
      <c r="AL173" s="11" t="s">
        <v>7566</v>
      </c>
      <c r="AN173" s="11" t="s">
        <v>6732</v>
      </c>
    </row>
    <row r="174" spans="1:40" x14ac:dyDescent="0.2">
      <c r="A174" s="12">
        <v>171</v>
      </c>
      <c r="D174" s="11" t="s">
        <v>5838</v>
      </c>
      <c r="G174" s="11" t="s">
        <v>5177</v>
      </c>
      <c r="K174" s="11" t="s">
        <v>4193</v>
      </c>
      <c r="O174" s="11" t="s">
        <v>5815</v>
      </c>
      <c r="S174" s="11" t="s">
        <v>7565</v>
      </c>
      <c r="V174" s="11" t="s">
        <v>7558</v>
      </c>
      <c r="AD174" s="11" t="s">
        <v>7564</v>
      </c>
      <c r="AL174" s="11" t="s">
        <v>6617</v>
      </c>
      <c r="AN174" s="11" t="s">
        <v>7563</v>
      </c>
    </row>
    <row r="175" spans="1:40" x14ac:dyDescent="0.2">
      <c r="A175" s="12">
        <v>172</v>
      </c>
      <c r="D175" s="11" t="s">
        <v>6397</v>
      </c>
      <c r="G175" s="11" t="s">
        <v>7562</v>
      </c>
      <c r="K175" s="11" t="s">
        <v>1861</v>
      </c>
      <c r="O175" s="11" t="s">
        <v>5206</v>
      </c>
      <c r="S175" s="11" t="s">
        <v>7561</v>
      </c>
      <c r="V175" s="11" t="s">
        <v>5985</v>
      </c>
      <c r="AD175" s="11" t="s">
        <v>5470</v>
      </c>
      <c r="AL175" s="11" t="s">
        <v>6284</v>
      </c>
      <c r="AN175" s="11" t="s">
        <v>6576</v>
      </c>
    </row>
    <row r="176" spans="1:40" x14ac:dyDescent="0.2">
      <c r="A176" s="12">
        <v>173</v>
      </c>
      <c r="D176" s="11" t="s">
        <v>5206</v>
      </c>
      <c r="G176" s="11" t="s">
        <v>4696</v>
      </c>
      <c r="K176" s="11" t="s">
        <v>5982</v>
      </c>
      <c r="O176" s="11" t="s">
        <v>5143</v>
      </c>
      <c r="S176" s="11" t="s">
        <v>5751</v>
      </c>
      <c r="V176" s="11" t="s">
        <v>5613</v>
      </c>
      <c r="AD176" s="11" t="s">
        <v>4039</v>
      </c>
      <c r="AL176" s="11" t="s">
        <v>5688</v>
      </c>
      <c r="AN176" s="11" t="s">
        <v>5813</v>
      </c>
    </row>
    <row r="177" spans="1:40" x14ac:dyDescent="0.2">
      <c r="A177" s="12">
        <v>174</v>
      </c>
      <c r="D177" s="11" t="s">
        <v>7461</v>
      </c>
      <c r="G177" s="11" t="s">
        <v>5528</v>
      </c>
      <c r="K177" s="11" t="s">
        <v>5577</v>
      </c>
      <c r="O177" s="11" t="s">
        <v>4916</v>
      </c>
      <c r="S177" s="11" t="s">
        <v>5964</v>
      </c>
      <c r="V177" s="11" t="s">
        <v>2423</v>
      </c>
      <c r="AD177" s="11" t="s">
        <v>5367</v>
      </c>
      <c r="AL177" s="11" t="s">
        <v>5535</v>
      </c>
      <c r="AN177" s="11" t="s">
        <v>6062</v>
      </c>
    </row>
    <row r="178" spans="1:40" x14ac:dyDescent="0.2">
      <c r="A178" s="12">
        <v>175</v>
      </c>
      <c r="D178" s="11" t="s">
        <v>6826</v>
      </c>
      <c r="G178" s="11" t="s">
        <v>6857</v>
      </c>
      <c r="K178" s="11" t="s">
        <v>5771</v>
      </c>
      <c r="O178" s="11" t="s">
        <v>7487</v>
      </c>
      <c r="S178" s="11" t="s">
        <v>7560</v>
      </c>
      <c r="V178" s="11" t="s">
        <v>4113</v>
      </c>
      <c r="AD178" s="11" t="s">
        <v>5673</v>
      </c>
      <c r="AL178" s="11" t="s">
        <v>7559</v>
      </c>
      <c r="AN178" s="11" t="s">
        <v>4183</v>
      </c>
    </row>
    <row r="179" spans="1:40" x14ac:dyDescent="0.2">
      <c r="A179" s="12">
        <v>176</v>
      </c>
      <c r="D179" s="11" t="s">
        <v>5723</v>
      </c>
      <c r="G179" s="11" t="s">
        <v>4102</v>
      </c>
      <c r="K179" s="11" t="s">
        <v>6659</v>
      </c>
      <c r="O179" s="11" t="s">
        <v>6947</v>
      </c>
      <c r="S179" s="11" t="s">
        <v>7558</v>
      </c>
      <c r="V179" s="11" t="s">
        <v>3629</v>
      </c>
      <c r="AD179" s="11" t="s">
        <v>7557</v>
      </c>
      <c r="AL179" s="11" t="s">
        <v>3609</v>
      </c>
      <c r="AN179" s="11" t="s">
        <v>4250</v>
      </c>
    </row>
    <row r="180" spans="1:40" x14ac:dyDescent="0.2">
      <c r="A180" s="12">
        <v>177</v>
      </c>
      <c r="D180" s="11" t="s">
        <v>5987</v>
      </c>
      <c r="G180" s="11" t="s">
        <v>6922</v>
      </c>
      <c r="K180" s="11" t="s">
        <v>4580</v>
      </c>
      <c r="O180" s="11" t="s">
        <v>4906</v>
      </c>
      <c r="S180" s="11" t="s">
        <v>7556</v>
      </c>
      <c r="V180" s="11" t="s">
        <v>4794</v>
      </c>
      <c r="AD180" s="11" t="s">
        <v>6277</v>
      </c>
      <c r="AL180" s="11" t="s">
        <v>7335</v>
      </c>
      <c r="AN180" s="11" t="s">
        <v>7555</v>
      </c>
    </row>
    <row r="181" spans="1:40" x14ac:dyDescent="0.2">
      <c r="A181" s="12">
        <v>178</v>
      </c>
      <c r="D181" s="11" t="s">
        <v>5442</v>
      </c>
      <c r="G181" s="11" t="s">
        <v>7554</v>
      </c>
      <c r="K181" s="11" t="s">
        <v>4840</v>
      </c>
      <c r="O181" s="11" t="s">
        <v>7553</v>
      </c>
      <c r="V181" s="11" t="s">
        <v>6113</v>
      </c>
      <c r="AD181" s="11" t="s">
        <v>7552</v>
      </c>
      <c r="AL181" s="11" t="s">
        <v>5483</v>
      </c>
      <c r="AN181" s="11" t="s">
        <v>6901</v>
      </c>
    </row>
    <row r="182" spans="1:40" x14ac:dyDescent="0.2">
      <c r="A182" s="12">
        <v>179</v>
      </c>
      <c r="D182" s="11" t="s">
        <v>7551</v>
      </c>
      <c r="G182" s="11" t="s">
        <v>7550</v>
      </c>
      <c r="K182" s="11" t="s">
        <v>5423</v>
      </c>
      <c r="O182" s="11" t="s">
        <v>5881</v>
      </c>
      <c r="V182" s="11" t="s">
        <v>5060</v>
      </c>
      <c r="AD182" s="11" t="s">
        <v>7549</v>
      </c>
      <c r="AL182" s="11" t="s">
        <v>4254</v>
      </c>
      <c r="AN182" s="11" t="s">
        <v>4062</v>
      </c>
    </row>
    <row r="183" spans="1:40" x14ac:dyDescent="0.2">
      <c r="A183" s="12">
        <v>180</v>
      </c>
      <c r="D183" s="11" t="s">
        <v>7548</v>
      </c>
      <c r="K183" s="11" t="s">
        <v>6075</v>
      </c>
      <c r="O183" s="11" t="s">
        <v>7462</v>
      </c>
      <c r="V183" s="11" t="s">
        <v>7547</v>
      </c>
      <c r="AD183" s="11" t="s">
        <v>7546</v>
      </c>
      <c r="AL183" s="11" t="s">
        <v>5921</v>
      </c>
      <c r="AN183" s="11" t="s">
        <v>5824</v>
      </c>
    </row>
    <row r="184" spans="1:40" x14ac:dyDescent="0.2">
      <c r="A184" s="12">
        <v>181</v>
      </c>
      <c r="D184" s="11" t="s">
        <v>6108</v>
      </c>
      <c r="K184" s="11" t="s">
        <v>4132</v>
      </c>
      <c r="O184" s="11" t="s">
        <v>5868</v>
      </c>
      <c r="V184" s="11" t="s">
        <v>6141</v>
      </c>
      <c r="AD184" s="11" t="s">
        <v>1824</v>
      </c>
      <c r="AL184" s="11" t="s">
        <v>4284</v>
      </c>
      <c r="AN184" s="11" t="s">
        <v>6572</v>
      </c>
    </row>
    <row r="185" spans="1:40" x14ac:dyDescent="0.2">
      <c r="A185" s="12">
        <v>182</v>
      </c>
      <c r="D185" s="11" t="s">
        <v>7068</v>
      </c>
      <c r="K185" s="11" t="s">
        <v>5764</v>
      </c>
      <c r="O185" s="11" t="s">
        <v>7545</v>
      </c>
      <c r="V185" s="11" t="s">
        <v>5585</v>
      </c>
      <c r="AD185" s="11" t="s">
        <v>7544</v>
      </c>
      <c r="AL185" s="11" t="s">
        <v>4916</v>
      </c>
      <c r="AN185" s="11" t="s">
        <v>5869</v>
      </c>
    </row>
    <row r="186" spans="1:40" x14ac:dyDescent="0.2">
      <c r="A186" s="12">
        <v>183</v>
      </c>
      <c r="D186" s="11" t="s">
        <v>5135</v>
      </c>
      <c r="K186" s="11" t="s">
        <v>7543</v>
      </c>
      <c r="O186" s="11" t="s">
        <v>6617</v>
      </c>
      <c r="V186" s="11" t="s">
        <v>6188</v>
      </c>
      <c r="AD186" s="11" t="s">
        <v>7542</v>
      </c>
      <c r="AL186" s="11" t="s">
        <v>6211</v>
      </c>
      <c r="AN186" s="11" t="s">
        <v>5930</v>
      </c>
    </row>
    <row r="187" spans="1:40" x14ac:dyDescent="0.2">
      <c r="A187" s="12">
        <v>184</v>
      </c>
      <c r="D187" s="11" t="s">
        <v>4717</v>
      </c>
      <c r="K187" s="11" t="s">
        <v>7541</v>
      </c>
      <c r="O187" s="11" t="s">
        <v>5231</v>
      </c>
      <c r="V187" s="11" t="s">
        <v>3719</v>
      </c>
      <c r="AD187" s="11" t="s">
        <v>6028</v>
      </c>
      <c r="AL187" s="11" t="s">
        <v>3524</v>
      </c>
      <c r="AN187" s="11" t="s">
        <v>6349</v>
      </c>
    </row>
    <row r="188" spans="1:40" x14ac:dyDescent="0.2">
      <c r="A188" s="12">
        <v>185</v>
      </c>
      <c r="D188" s="11" t="s">
        <v>2294</v>
      </c>
      <c r="K188" s="11" t="s">
        <v>5885</v>
      </c>
      <c r="O188" s="11" t="s">
        <v>5989</v>
      </c>
      <c r="V188" s="11" t="s">
        <v>5944</v>
      </c>
      <c r="AD188" s="11" t="s">
        <v>7540</v>
      </c>
      <c r="AL188" s="11" t="s">
        <v>7119</v>
      </c>
      <c r="AN188" s="11" t="s">
        <v>7235</v>
      </c>
    </row>
    <row r="189" spans="1:40" x14ac:dyDescent="0.2">
      <c r="A189" s="12">
        <v>186</v>
      </c>
      <c r="D189" s="11" t="s">
        <v>4065</v>
      </c>
      <c r="K189" s="11" t="s">
        <v>7539</v>
      </c>
      <c r="O189" s="11" t="s">
        <v>1824</v>
      </c>
      <c r="V189" s="11" t="s">
        <v>7538</v>
      </c>
      <c r="AD189" s="11" t="s">
        <v>6805</v>
      </c>
      <c r="AL189" s="11" t="s">
        <v>4306</v>
      </c>
      <c r="AN189" s="11" t="s">
        <v>6153</v>
      </c>
    </row>
    <row r="190" spans="1:40" x14ac:dyDescent="0.2">
      <c r="A190" s="12">
        <v>187</v>
      </c>
      <c r="D190" s="11" t="s">
        <v>7537</v>
      </c>
      <c r="K190" s="11" t="s">
        <v>7536</v>
      </c>
      <c r="O190" s="11" t="s">
        <v>5705</v>
      </c>
      <c r="V190" s="11" t="s">
        <v>7535</v>
      </c>
      <c r="AD190" s="11" t="s">
        <v>7534</v>
      </c>
      <c r="AL190" s="11" t="s">
        <v>5303</v>
      </c>
      <c r="AN190" s="11" t="s">
        <v>7252</v>
      </c>
    </row>
    <row r="191" spans="1:40" x14ac:dyDescent="0.2">
      <c r="A191" s="12">
        <v>188</v>
      </c>
      <c r="D191" s="11" t="s">
        <v>5848</v>
      </c>
      <c r="K191" s="11" t="s">
        <v>3481</v>
      </c>
      <c r="O191" s="11" t="s">
        <v>7533</v>
      </c>
      <c r="V191" s="11" t="s">
        <v>5818</v>
      </c>
      <c r="AD191" s="11" t="s">
        <v>5328</v>
      </c>
      <c r="AL191" s="11" t="s">
        <v>6302</v>
      </c>
    </row>
    <row r="192" spans="1:40" x14ac:dyDescent="0.2">
      <c r="A192" s="12">
        <v>189</v>
      </c>
      <c r="D192" s="11" t="s">
        <v>7532</v>
      </c>
      <c r="K192" s="11" t="s">
        <v>5626</v>
      </c>
      <c r="O192" s="11" t="s">
        <v>6342</v>
      </c>
      <c r="V192" s="11" t="s">
        <v>7531</v>
      </c>
      <c r="AD192" s="11" t="s">
        <v>5069</v>
      </c>
      <c r="AL192" s="11" t="s">
        <v>7530</v>
      </c>
    </row>
    <row r="193" spans="1:38" x14ac:dyDescent="0.2">
      <c r="A193" s="12">
        <v>190</v>
      </c>
      <c r="D193" s="11" t="s">
        <v>7467</v>
      </c>
      <c r="K193" s="11" t="s">
        <v>7529</v>
      </c>
      <c r="O193" s="11" t="s">
        <v>7528</v>
      </c>
      <c r="V193" s="11" t="s">
        <v>7527</v>
      </c>
      <c r="AD193" s="11" t="s">
        <v>4935</v>
      </c>
      <c r="AL193" s="11" t="s">
        <v>4794</v>
      </c>
    </row>
    <row r="194" spans="1:38" x14ac:dyDescent="0.2">
      <c r="A194" s="12">
        <v>191</v>
      </c>
      <c r="D194" s="11" t="s">
        <v>4994</v>
      </c>
      <c r="K194" s="11" t="s">
        <v>5648</v>
      </c>
      <c r="O194" s="11" t="s">
        <v>5561</v>
      </c>
      <c r="V194" s="11" t="s">
        <v>7526</v>
      </c>
      <c r="AD194" s="11" t="s">
        <v>3654</v>
      </c>
      <c r="AL194" s="11" t="s">
        <v>7525</v>
      </c>
    </row>
    <row r="195" spans="1:38" x14ac:dyDescent="0.2">
      <c r="A195" s="12">
        <v>192</v>
      </c>
      <c r="D195" s="11" t="s">
        <v>5807</v>
      </c>
      <c r="K195" s="11" t="s">
        <v>6611</v>
      </c>
      <c r="O195" s="11" t="s">
        <v>7485</v>
      </c>
      <c r="V195" s="11" t="s">
        <v>6082</v>
      </c>
      <c r="AD195" s="11" t="s">
        <v>7524</v>
      </c>
      <c r="AL195" s="11" t="s">
        <v>5733</v>
      </c>
    </row>
    <row r="196" spans="1:38" x14ac:dyDescent="0.2">
      <c r="A196" s="12">
        <v>193</v>
      </c>
      <c r="D196" s="11" t="s">
        <v>4966</v>
      </c>
      <c r="K196" s="11" t="s">
        <v>6109</v>
      </c>
      <c r="O196" s="11" t="s">
        <v>6150</v>
      </c>
      <c r="V196" s="11" t="s">
        <v>7523</v>
      </c>
      <c r="AD196" s="11" t="s">
        <v>4820</v>
      </c>
      <c r="AL196" s="11" t="s">
        <v>5868</v>
      </c>
    </row>
    <row r="197" spans="1:38" x14ac:dyDescent="0.2">
      <c r="A197" s="12">
        <v>194</v>
      </c>
      <c r="D197" s="11" t="s">
        <v>4918</v>
      </c>
      <c r="K197" s="11" t="s">
        <v>7522</v>
      </c>
      <c r="O197" s="11" t="s">
        <v>5959</v>
      </c>
      <c r="V197" s="11" t="s">
        <v>7521</v>
      </c>
      <c r="AD197" s="11" t="s">
        <v>5143</v>
      </c>
      <c r="AL197" s="11" t="s">
        <v>7520</v>
      </c>
    </row>
    <row r="198" spans="1:38" x14ac:dyDescent="0.2">
      <c r="A198" s="12">
        <v>195</v>
      </c>
      <c r="D198" s="11" t="s">
        <v>7510</v>
      </c>
      <c r="K198" s="11" t="s">
        <v>5598</v>
      </c>
      <c r="O198" s="11" t="s">
        <v>3984</v>
      </c>
      <c r="V198" s="11" t="s">
        <v>7519</v>
      </c>
      <c r="AD198" s="11" t="s">
        <v>6063</v>
      </c>
      <c r="AL198" s="11" t="s">
        <v>6993</v>
      </c>
    </row>
    <row r="199" spans="1:38" x14ac:dyDescent="0.2">
      <c r="A199" s="12">
        <v>196</v>
      </c>
      <c r="D199" s="11" t="s">
        <v>6333</v>
      </c>
      <c r="K199" s="11" t="s">
        <v>3784</v>
      </c>
      <c r="O199" s="11" t="s">
        <v>7518</v>
      </c>
      <c r="V199" s="11" t="s">
        <v>7517</v>
      </c>
      <c r="AD199" s="11" t="s">
        <v>1761</v>
      </c>
      <c r="AL199" s="11" t="s">
        <v>5779</v>
      </c>
    </row>
    <row r="200" spans="1:38" x14ac:dyDescent="0.2">
      <c r="A200" s="12">
        <v>197</v>
      </c>
      <c r="D200" s="11" t="s">
        <v>5580</v>
      </c>
      <c r="K200" s="11" t="s">
        <v>5548</v>
      </c>
      <c r="O200" s="11" t="s">
        <v>6775</v>
      </c>
      <c r="V200" s="11" t="s">
        <v>7516</v>
      </c>
      <c r="AD200" s="11" t="s">
        <v>7515</v>
      </c>
      <c r="AL200" s="11" t="s">
        <v>4626</v>
      </c>
    </row>
    <row r="201" spans="1:38" x14ac:dyDescent="0.2">
      <c r="A201" s="12">
        <v>198</v>
      </c>
      <c r="D201" s="11" t="s">
        <v>7514</v>
      </c>
      <c r="K201" s="11" t="s">
        <v>7513</v>
      </c>
      <c r="O201" s="11" t="s">
        <v>7125</v>
      </c>
      <c r="V201" s="11" t="s">
        <v>7512</v>
      </c>
      <c r="AD201" s="11" t="s">
        <v>6013</v>
      </c>
      <c r="AL201" s="11" t="s">
        <v>7511</v>
      </c>
    </row>
    <row r="202" spans="1:38" x14ac:dyDescent="0.2">
      <c r="A202" s="12">
        <v>199</v>
      </c>
      <c r="D202" s="11" t="s">
        <v>4797</v>
      </c>
      <c r="K202" s="11" t="s">
        <v>6215</v>
      </c>
      <c r="O202" s="11" t="s">
        <v>1854</v>
      </c>
      <c r="V202" s="11" t="s">
        <v>6381</v>
      </c>
      <c r="AD202" s="11" t="s">
        <v>7510</v>
      </c>
    </row>
    <row r="203" spans="1:38" x14ac:dyDescent="0.2">
      <c r="A203" s="12">
        <v>200</v>
      </c>
      <c r="D203" s="11" t="s">
        <v>5984</v>
      </c>
      <c r="K203" s="11" t="s">
        <v>7270</v>
      </c>
      <c r="O203" s="11" t="s">
        <v>6330</v>
      </c>
      <c r="V203" s="11" t="s">
        <v>7509</v>
      </c>
      <c r="AD203" s="11" t="s">
        <v>6195</v>
      </c>
    </row>
    <row r="204" spans="1:38" x14ac:dyDescent="0.2">
      <c r="A204" s="12">
        <v>201</v>
      </c>
      <c r="D204" s="11" t="s">
        <v>5154</v>
      </c>
      <c r="K204" s="11" t="s">
        <v>1859</v>
      </c>
      <c r="O204" s="11" t="s">
        <v>7508</v>
      </c>
      <c r="V204" s="11" t="s">
        <v>3752</v>
      </c>
      <c r="AD204" s="11" t="s">
        <v>5978</v>
      </c>
    </row>
    <row r="205" spans="1:38" x14ac:dyDescent="0.2">
      <c r="A205" s="12">
        <v>202</v>
      </c>
      <c r="D205" s="11" t="s">
        <v>5753</v>
      </c>
      <c r="K205" s="11" t="s">
        <v>6053</v>
      </c>
      <c r="O205" s="11" t="s">
        <v>6857</v>
      </c>
      <c r="V205" s="11" t="s">
        <v>4695</v>
      </c>
      <c r="AD205" s="11" t="s">
        <v>5664</v>
      </c>
    </row>
    <row r="206" spans="1:38" x14ac:dyDescent="0.2">
      <c r="A206" s="12">
        <v>203</v>
      </c>
      <c r="D206" s="11" t="s">
        <v>7507</v>
      </c>
      <c r="K206" s="11" t="s">
        <v>7506</v>
      </c>
      <c r="O206" s="11" t="s">
        <v>6364</v>
      </c>
      <c r="V206" s="11" t="s">
        <v>4835</v>
      </c>
      <c r="AD206" s="11" t="s">
        <v>6947</v>
      </c>
    </row>
    <row r="207" spans="1:38" x14ac:dyDescent="0.2">
      <c r="A207" s="12">
        <v>204</v>
      </c>
      <c r="D207" s="11" t="s">
        <v>6316</v>
      </c>
      <c r="K207" s="11" t="s">
        <v>4750</v>
      </c>
      <c r="O207" s="11" t="s">
        <v>6455</v>
      </c>
      <c r="V207" s="11" t="s">
        <v>6651</v>
      </c>
      <c r="AD207" s="11" t="s">
        <v>7505</v>
      </c>
    </row>
    <row r="208" spans="1:38" x14ac:dyDescent="0.2">
      <c r="A208" s="12">
        <v>205</v>
      </c>
      <c r="D208" s="11" t="s">
        <v>3605</v>
      </c>
      <c r="K208" s="11" t="s">
        <v>5790</v>
      </c>
      <c r="O208" s="11" t="s">
        <v>6464</v>
      </c>
      <c r="V208" s="11" t="s">
        <v>3492</v>
      </c>
      <c r="AD208" s="11" t="s">
        <v>7504</v>
      </c>
    </row>
    <row r="209" spans="1:30" x14ac:dyDescent="0.2">
      <c r="A209" s="12">
        <v>206</v>
      </c>
      <c r="D209" s="11" t="s">
        <v>7243</v>
      </c>
      <c r="K209" s="11" t="s">
        <v>5552</v>
      </c>
      <c r="O209" s="11" t="s">
        <v>5919</v>
      </c>
      <c r="V209" s="11" t="s">
        <v>7503</v>
      </c>
      <c r="AD209" s="11" t="s">
        <v>6435</v>
      </c>
    </row>
    <row r="210" spans="1:30" x14ac:dyDescent="0.2">
      <c r="A210" s="12">
        <v>207</v>
      </c>
      <c r="K210" s="11" t="s">
        <v>7502</v>
      </c>
      <c r="O210" s="11" t="s">
        <v>5891</v>
      </c>
      <c r="V210" s="11" t="s">
        <v>5484</v>
      </c>
      <c r="AD210" s="11" t="s">
        <v>7501</v>
      </c>
    </row>
    <row r="211" spans="1:30" x14ac:dyDescent="0.2">
      <c r="A211" s="12">
        <v>208</v>
      </c>
      <c r="K211" s="11" t="s">
        <v>7500</v>
      </c>
      <c r="O211" s="11" t="s">
        <v>6255</v>
      </c>
      <c r="V211" s="11" t="s">
        <v>7499</v>
      </c>
      <c r="AD211" s="11" t="s">
        <v>6464</v>
      </c>
    </row>
    <row r="212" spans="1:30" x14ac:dyDescent="0.2">
      <c r="A212" s="12">
        <v>209</v>
      </c>
      <c r="K212" s="11" t="s">
        <v>3893</v>
      </c>
      <c r="O212" s="11" t="s">
        <v>4003</v>
      </c>
      <c r="V212" s="11" t="s">
        <v>7498</v>
      </c>
      <c r="AD212" s="11" t="s">
        <v>6529</v>
      </c>
    </row>
    <row r="213" spans="1:30" x14ac:dyDescent="0.2">
      <c r="A213" s="12">
        <v>210</v>
      </c>
      <c r="K213" s="11" t="s">
        <v>4145</v>
      </c>
      <c r="O213" s="11" t="s">
        <v>4682</v>
      </c>
      <c r="V213" s="11" t="s">
        <v>5904</v>
      </c>
      <c r="AD213" s="11" t="s">
        <v>4021</v>
      </c>
    </row>
    <row r="214" spans="1:30" x14ac:dyDescent="0.2">
      <c r="A214" s="12">
        <v>211</v>
      </c>
      <c r="K214" s="11" t="s">
        <v>7497</v>
      </c>
      <c r="O214" s="11" t="s">
        <v>5715</v>
      </c>
      <c r="V214" s="11" t="s">
        <v>7496</v>
      </c>
      <c r="AD214" s="11" t="s">
        <v>7495</v>
      </c>
    </row>
    <row r="215" spans="1:30" x14ac:dyDescent="0.2">
      <c r="A215" s="12">
        <v>212</v>
      </c>
      <c r="K215" s="11" t="s">
        <v>3733</v>
      </c>
      <c r="O215" s="11" t="s">
        <v>6005</v>
      </c>
      <c r="V215" s="11" t="s">
        <v>3569</v>
      </c>
      <c r="AD215" s="11" t="s">
        <v>3609</v>
      </c>
    </row>
    <row r="216" spans="1:30" x14ac:dyDescent="0.2">
      <c r="A216" s="12">
        <v>213</v>
      </c>
      <c r="K216" s="11" t="s">
        <v>6675</v>
      </c>
      <c r="O216" s="11" t="s">
        <v>5580</v>
      </c>
      <c r="V216" s="11" t="s">
        <v>6894</v>
      </c>
      <c r="AD216" s="11" t="s">
        <v>7494</v>
      </c>
    </row>
    <row r="217" spans="1:30" x14ac:dyDescent="0.2">
      <c r="A217" s="12">
        <v>214</v>
      </c>
      <c r="K217" s="11" t="s">
        <v>7493</v>
      </c>
      <c r="O217" s="11" t="s">
        <v>5765</v>
      </c>
      <c r="AD217" s="11" t="s">
        <v>4906</v>
      </c>
    </row>
    <row r="218" spans="1:30" x14ac:dyDescent="0.2">
      <c r="A218" s="12">
        <v>215</v>
      </c>
      <c r="K218" s="11" t="s">
        <v>7492</v>
      </c>
      <c r="O218" s="11" t="s">
        <v>3935</v>
      </c>
      <c r="AD218" s="11" t="s">
        <v>4984</v>
      </c>
    </row>
    <row r="219" spans="1:30" x14ac:dyDescent="0.2">
      <c r="A219" s="12">
        <v>216</v>
      </c>
      <c r="K219" s="11" t="s">
        <v>6194</v>
      </c>
      <c r="O219" s="11" t="s">
        <v>5760</v>
      </c>
      <c r="AD219" s="11" t="s">
        <v>7491</v>
      </c>
    </row>
    <row r="220" spans="1:30" x14ac:dyDescent="0.2">
      <c r="A220" s="12">
        <v>217</v>
      </c>
      <c r="K220" s="11" t="s">
        <v>5772</v>
      </c>
      <c r="O220" s="11" t="s">
        <v>6370</v>
      </c>
      <c r="AD220" s="11" t="s">
        <v>7490</v>
      </c>
    </row>
    <row r="221" spans="1:30" x14ac:dyDescent="0.2">
      <c r="A221" s="12">
        <v>218</v>
      </c>
      <c r="K221" s="11" t="s">
        <v>5544</v>
      </c>
      <c r="O221" s="11" t="s">
        <v>7489</v>
      </c>
      <c r="AD221" s="11" t="s">
        <v>7488</v>
      </c>
    </row>
    <row r="222" spans="1:30" x14ac:dyDescent="0.2">
      <c r="A222" s="12">
        <v>219</v>
      </c>
      <c r="K222" s="11" t="s">
        <v>4550</v>
      </c>
      <c r="O222" s="11" t="s">
        <v>3598</v>
      </c>
      <c r="AD222" s="11" t="s">
        <v>7487</v>
      </c>
    </row>
    <row r="223" spans="1:30" x14ac:dyDescent="0.2">
      <c r="A223" s="12">
        <v>220</v>
      </c>
      <c r="K223" s="11" t="s">
        <v>7486</v>
      </c>
      <c r="O223" s="11" t="s">
        <v>4496</v>
      </c>
      <c r="AD223" s="11" t="s">
        <v>7485</v>
      </c>
    </row>
    <row r="224" spans="1:30" x14ac:dyDescent="0.2">
      <c r="A224" s="12">
        <v>221</v>
      </c>
      <c r="K224" s="11" t="s">
        <v>7484</v>
      </c>
      <c r="O224" s="11" t="s">
        <v>7483</v>
      </c>
      <c r="AD224" s="11" t="s">
        <v>6255</v>
      </c>
    </row>
    <row r="225" spans="1:30" x14ac:dyDescent="0.2">
      <c r="A225" s="12">
        <v>222</v>
      </c>
      <c r="K225" s="11" t="s">
        <v>7482</v>
      </c>
      <c r="O225" s="11" t="s">
        <v>7461</v>
      </c>
      <c r="AD225" s="11" t="s">
        <v>3885</v>
      </c>
    </row>
    <row r="226" spans="1:30" x14ac:dyDescent="0.2">
      <c r="A226" s="12">
        <v>223</v>
      </c>
      <c r="K226" s="11" t="s">
        <v>7100</v>
      </c>
      <c r="O226" s="11" t="s">
        <v>6507</v>
      </c>
      <c r="AD226" s="11" t="s">
        <v>5442</v>
      </c>
    </row>
    <row r="227" spans="1:30" x14ac:dyDescent="0.2">
      <c r="A227" s="12">
        <v>224</v>
      </c>
      <c r="K227" s="11" t="s">
        <v>3805</v>
      </c>
      <c r="O227" s="11" t="s">
        <v>6782</v>
      </c>
      <c r="AD227" s="11" t="s">
        <v>5890</v>
      </c>
    </row>
    <row r="228" spans="1:30" x14ac:dyDescent="0.2">
      <c r="A228" s="12">
        <v>225</v>
      </c>
      <c r="K228" s="11" t="s">
        <v>5136</v>
      </c>
      <c r="O228" s="11" t="s">
        <v>7481</v>
      </c>
      <c r="AD228" s="11" t="s">
        <v>4546</v>
      </c>
    </row>
    <row r="229" spans="1:30" x14ac:dyDescent="0.2">
      <c r="A229" s="12">
        <v>226</v>
      </c>
      <c r="K229" s="11" t="s">
        <v>6397</v>
      </c>
      <c r="O229" s="11" t="s">
        <v>6274</v>
      </c>
      <c r="AD229" s="11" t="s">
        <v>4003</v>
      </c>
    </row>
    <row r="230" spans="1:30" x14ac:dyDescent="0.2">
      <c r="A230" s="12">
        <v>227</v>
      </c>
      <c r="K230" s="11" t="s">
        <v>1854</v>
      </c>
      <c r="O230" s="11" t="s">
        <v>4546</v>
      </c>
      <c r="AD230" s="11" t="s">
        <v>4441</v>
      </c>
    </row>
    <row r="231" spans="1:30" x14ac:dyDescent="0.2">
      <c r="A231" s="12">
        <v>228</v>
      </c>
      <c r="K231" s="11" t="s">
        <v>4034</v>
      </c>
      <c r="O231" s="11" t="s">
        <v>4125</v>
      </c>
      <c r="AD231" s="11" t="s">
        <v>3995</v>
      </c>
    </row>
    <row r="232" spans="1:30" x14ac:dyDescent="0.2">
      <c r="A232" s="12">
        <v>229</v>
      </c>
      <c r="K232" s="11" t="s">
        <v>5556</v>
      </c>
      <c r="O232" s="11" t="s">
        <v>7480</v>
      </c>
      <c r="AD232" s="11" t="s">
        <v>7479</v>
      </c>
    </row>
    <row r="233" spans="1:30" x14ac:dyDescent="0.2">
      <c r="A233" s="12">
        <v>230</v>
      </c>
      <c r="K233" s="11" t="s">
        <v>5562</v>
      </c>
      <c r="O233" s="11" t="s">
        <v>6116</v>
      </c>
      <c r="AD233" s="11" t="s">
        <v>7478</v>
      </c>
    </row>
    <row r="234" spans="1:30" x14ac:dyDescent="0.2">
      <c r="A234" s="12">
        <v>231</v>
      </c>
      <c r="O234" s="11" t="s">
        <v>7335</v>
      </c>
      <c r="AD234" s="11" t="s">
        <v>3996</v>
      </c>
    </row>
    <row r="235" spans="1:30" x14ac:dyDescent="0.2">
      <c r="A235" s="12">
        <v>232</v>
      </c>
      <c r="O235" s="11" t="s">
        <v>7475</v>
      </c>
      <c r="AD235" s="11" t="s">
        <v>5838</v>
      </c>
    </row>
    <row r="236" spans="1:30" x14ac:dyDescent="0.2">
      <c r="A236" s="12">
        <v>233</v>
      </c>
      <c r="O236" s="11" t="s">
        <v>5283</v>
      </c>
      <c r="AD236" s="11" t="s">
        <v>4745</v>
      </c>
    </row>
    <row r="237" spans="1:30" x14ac:dyDescent="0.2">
      <c r="A237" s="12">
        <v>234</v>
      </c>
      <c r="O237" s="11" t="s">
        <v>5595</v>
      </c>
      <c r="AD237" s="11" t="s">
        <v>5206</v>
      </c>
    </row>
    <row r="238" spans="1:30" x14ac:dyDescent="0.2">
      <c r="A238" s="12">
        <v>235</v>
      </c>
      <c r="O238" s="11" t="s">
        <v>3870</v>
      </c>
      <c r="AD238" s="11" t="s">
        <v>7477</v>
      </c>
    </row>
    <row r="239" spans="1:30" x14ac:dyDescent="0.2">
      <c r="A239" s="12">
        <v>236</v>
      </c>
      <c r="O239" s="11" t="s">
        <v>7476</v>
      </c>
      <c r="AD239" s="11" t="s">
        <v>5834</v>
      </c>
    </row>
    <row r="240" spans="1:30" x14ac:dyDescent="0.2">
      <c r="A240" s="12">
        <v>237</v>
      </c>
      <c r="O240" s="11" t="s">
        <v>4171</v>
      </c>
      <c r="AD240" s="11" t="s">
        <v>7475</v>
      </c>
    </row>
    <row r="241" spans="1:30" x14ac:dyDescent="0.2">
      <c r="A241" s="12">
        <v>238</v>
      </c>
      <c r="O241" s="11" t="s">
        <v>5920</v>
      </c>
      <c r="AD241" s="11" t="s">
        <v>5422</v>
      </c>
    </row>
    <row r="242" spans="1:30" x14ac:dyDescent="0.2">
      <c r="A242" s="12">
        <v>239</v>
      </c>
      <c r="O242" s="11" t="s">
        <v>7474</v>
      </c>
      <c r="AD242" s="11" t="s">
        <v>7268</v>
      </c>
    </row>
    <row r="243" spans="1:30" x14ac:dyDescent="0.2">
      <c r="A243" s="12">
        <v>240</v>
      </c>
      <c r="O243" s="11" t="s">
        <v>5251</v>
      </c>
      <c r="AD243" s="11" t="s">
        <v>7473</v>
      </c>
    </row>
    <row r="244" spans="1:30" x14ac:dyDescent="0.2">
      <c r="A244" s="12">
        <v>241</v>
      </c>
      <c r="AD244" s="11" t="s">
        <v>7472</v>
      </c>
    </row>
    <row r="245" spans="1:30" x14ac:dyDescent="0.2">
      <c r="A245" s="12">
        <v>242</v>
      </c>
      <c r="AD245" s="11" t="s">
        <v>6119</v>
      </c>
    </row>
    <row r="246" spans="1:30" x14ac:dyDescent="0.2">
      <c r="A246" s="12">
        <v>243</v>
      </c>
      <c r="AD246" s="11" t="s">
        <v>4916</v>
      </c>
    </row>
    <row r="247" spans="1:30" x14ac:dyDescent="0.2">
      <c r="A247" s="12">
        <v>244</v>
      </c>
      <c r="AD247" s="11" t="s">
        <v>7471</v>
      </c>
    </row>
    <row r="248" spans="1:30" x14ac:dyDescent="0.2">
      <c r="A248" s="12">
        <v>245</v>
      </c>
      <c r="AD248" s="11" t="s">
        <v>4496</v>
      </c>
    </row>
    <row r="249" spans="1:30" x14ac:dyDescent="0.2">
      <c r="A249" s="12">
        <v>246</v>
      </c>
      <c r="AD249" s="11" t="s">
        <v>5957</v>
      </c>
    </row>
    <row r="250" spans="1:30" x14ac:dyDescent="0.2">
      <c r="A250" s="12">
        <v>247</v>
      </c>
      <c r="AD250" s="11" t="s">
        <v>5515</v>
      </c>
    </row>
    <row r="251" spans="1:30" x14ac:dyDescent="0.2">
      <c r="A251" s="12">
        <v>248</v>
      </c>
      <c r="AD251" s="11" t="s">
        <v>5057</v>
      </c>
    </row>
    <row r="252" spans="1:30" x14ac:dyDescent="0.2">
      <c r="A252" s="12">
        <v>249</v>
      </c>
      <c r="AD252" s="11" t="s">
        <v>7470</v>
      </c>
    </row>
    <row r="253" spans="1:30" x14ac:dyDescent="0.2">
      <c r="A253" s="12">
        <v>250</v>
      </c>
      <c r="AD253" s="11" t="s">
        <v>7469</v>
      </c>
    </row>
    <row r="254" spans="1:30" x14ac:dyDescent="0.2">
      <c r="A254" s="12">
        <v>251</v>
      </c>
      <c r="AD254" s="11" t="s">
        <v>6150</v>
      </c>
    </row>
    <row r="255" spans="1:30" x14ac:dyDescent="0.2">
      <c r="A255" s="12">
        <v>252</v>
      </c>
      <c r="AD255" s="11" t="s">
        <v>5764</v>
      </c>
    </row>
    <row r="256" spans="1:30" x14ac:dyDescent="0.2">
      <c r="A256" s="12">
        <v>253</v>
      </c>
      <c r="AD256" s="11" t="s">
        <v>3796</v>
      </c>
    </row>
    <row r="257" spans="1:30" x14ac:dyDescent="0.2">
      <c r="A257" s="12">
        <v>254</v>
      </c>
      <c r="AD257" s="11" t="s">
        <v>7468</v>
      </c>
    </row>
    <row r="258" spans="1:30" x14ac:dyDescent="0.2">
      <c r="A258" s="12">
        <v>255</v>
      </c>
      <c r="AD258" s="11" t="s">
        <v>7467</v>
      </c>
    </row>
    <row r="259" spans="1:30" x14ac:dyDescent="0.2">
      <c r="A259" s="12">
        <v>256</v>
      </c>
      <c r="AD259" s="11" t="s">
        <v>7466</v>
      </c>
    </row>
    <row r="260" spans="1:30" x14ac:dyDescent="0.2">
      <c r="A260" s="12">
        <v>257</v>
      </c>
      <c r="AD260" s="11" t="s">
        <v>3569</v>
      </c>
    </row>
    <row r="261" spans="1:30" x14ac:dyDescent="0.2">
      <c r="A261" s="12">
        <v>258</v>
      </c>
      <c r="AD261" s="11" t="s">
        <v>7465</v>
      </c>
    </row>
    <row r="262" spans="1:30" x14ac:dyDescent="0.2">
      <c r="A262" s="12">
        <v>259</v>
      </c>
      <c r="AD262" s="11" t="s">
        <v>5691</v>
      </c>
    </row>
    <row r="263" spans="1:30" x14ac:dyDescent="0.2">
      <c r="A263" s="12">
        <v>260</v>
      </c>
      <c r="AD263" s="11" t="s">
        <v>6215</v>
      </c>
    </row>
    <row r="264" spans="1:30" x14ac:dyDescent="0.2">
      <c r="A264" s="12">
        <v>261</v>
      </c>
      <c r="AD264" s="11" t="s">
        <v>6554</v>
      </c>
    </row>
    <row r="265" spans="1:30" x14ac:dyDescent="0.2">
      <c r="A265" s="12">
        <v>262</v>
      </c>
      <c r="AD265" s="11" t="s">
        <v>5570</v>
      </c>
    </row>
    <row r="266" spans="1:30" x14ac:dyDescent="0.2">
      <c r="A266" s="12">
        <v>263</v>
      </c>
      <c r="AD266" s="11" t="s">
        <v>5959</v>
      </c>
    </row>
    <row r="267" spans="1:30" x14ac:dyDescent="0.2">
      <c r="A267" s="12">
        <v>264</v>
      </c>
      <c r="AD267" s="11" t="s">
        <v>5709</v>
      </c>
    </row>
    <row r="268" spans="1:30" x14ac:dyDescent="0.2">
      <c r="A268" s="12">
        <v>265</v>
      </c>
      <c r="AD268" s="11" t="s">
        <v>7464</v>
      </c>
    </row>
    <row r="269" spans="1:30" x14ac:dyDescent="0.2">
      <c r="A269" s="12">
        <v>266</v>
      </c>
      <c r="AD269" s="11" t="s">
        <v>5137</v>
      </c>
    </row>
    <row r="270" spans="1:30" x14ac:dyDescent="0.2">
      <c r="A270" s="12">
        <v>267</v>
      </c>
      <c r="AD270" s="11" t="s">
        <v>6364</v>
      </c>
    </row>
    <row r="271" spans="1:30" x14ac:dyDescent="0.2">
      <c r="A271" s="12">
        <v>268</v>
      </c>
      <c r="AD271" s="11" t="s">
        <v>7463</v>
      </c>
    </row>
    <row r="272" spans="1:30" x14ac:dyDescent="0.2">
      <c r="A272" s="12">
        <v>269</v>
      </c>
      <c r="AD272" s="11" t="s">
        <v>3605</v>
      </c>
    </row>
    <row r="273" spans="1:30" x14ac:dyDescent="0.2">
      <c r="A273" s="12">
        <v>270</v>
      </c>
      <c r="AD273" s="11" t="s">
        <v>4918</v>
      </c>
    </row>
    <row r="274" spans="1:30" x14ac:dyDescent="0.2">
      <c r="A274" s="12">
        <v>271</v>
      </c>
      <c r="AD274" s="11" t="s">
        <v>6370</v>
      </c>
    </row>
    <row r="275" spans="1:30" x14ac:dyDescent="0.2">
      <c r="A275" s="12">
        <v>272</v>
      </c>
      <c r="AD275" s="11" t="s">
        <v>5723</v>
      </c>
    </row>
    <row r="276" spans="1:30" x14ac:dyDescent="0.2">
      <c r="A276" s="12">
        <v>273</v>
      </c>
      <c r="AD276" s="11" t="s">
        <v>5902</v>
      </c>
    </row>
    <row r="277" spans="1:30" x14ac:dyDescent="0.2">
      <c r="A277" s="12">
        <v>274</v>
      </c>
      <c r="AD277" s="11" t="s">
        <v>4672</v>
      </c>
    </row>
    <row r="278" spans="1:30" x14ac:dyDescent="0.2">
      <c r="A278" s="12">
        <v>275</v>
      </c>
      <c r="AD278" s="11" t="s">
        <v>6333</v>
      </c>
    </row>
    <row r="279" spans="1:30" x14ac:dyDescent="0.2">
      <c r="A279" s="12">
        <v>276</v>
      </c>
      <c r="AD279" s="11" t="s">
        <v>5720</v>
      </c>
    </row>
    <row r="280" spans="1:30" x14ac:dyDescent="0.2">
      <c r="A280" s="12">
        <v>277</v>
      </c>
      <c r="AD280" s="11" t="s">
        <v>6095</v>
      </c>
    </row>
    <row r="281" spans="1:30" x14ac:dyDescent="0.2">
      <c r="A281" s="12">
        <v>278</v>
      </c>
      <c r="AD281" s="11" t="s">
        <v>5395</v>
      </c>
    </row>
    <row r="282" spans="1:30" x14ac:dyDescent="0.2">
      <c r="A282" s="12">
        <v>279</v>
      </c>
      <c r="AD282" s="11" t="s">
        <v>3644</v>
      </c>
    </row>
    <row r="283" spans="1:30" x14ac:dyDescent="0.2">
      <c r="A283" s="12">
        <v>280</v>
      </c>
      <c r="AD283" s="11" t="s">
        <v>4994</v>
      </c>
    </row>
    <row r="284" spans="1:30" x14ac:dyDescent="0.2">
      <c r="A284" s="12">
        <v>281</v>
      </c>
      <c r="AD284" s="11" t="s">
        <v>7462</v>
      </c>
    </row>
    <row r="285" spans="1:30" x14ac:dyDescent="0.2">
      <c r="A285" s="12">
        <v>282</v>
      </c>
      <c r="AD285" s="11" t="s">
        <v>3752</v>
      </c>
    </row>
    <row r="286" spans="1:30" x14ac:dyDescent="0.2">
      <c r="A286" s="12">
        <v>283</v>
      </c>
      <c r="AD286" s="11" t="s">
        <v>7461</v>
      </c>
    </row>
  </sheetData>
  <mergeCells count="1">
    <mergeCell ref="A1:V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9F1E-AAFF-124D-B1AC-3BA1678E21C3}">
  <dimension ref="A1:C13"/>
  <sheetViews>
    <sheetView workbookViewId="0">
      <selection activeCell="K21" sqref="K21"/>
    </sheetView>
  </sheetViews>
  <sheetFormatPr baseColWidth="10" defaultRowHeight="15" x14ac:dyDescent="0.2"/>
  <cols>
    <col min="1" max="1" width="10.83203125" style="11"/>
    <col min="2" max="2" width="18.33203125" style="11" bestFit="1" customWidth="1"/>
    <col min="3" max="16384" width="10.83203125" style="11"/>
  </cols>
  <sheetData>
    <row r="1" spans="1:3" ht="16" thickBot="1" x14ac:dyDescent="0.25">
      <c r="A1" s="50" t="s">
        <v>8386</v>
      </c>
      <c r="B1" s="51"/>
      <c r="C1" s="52"/>
    </row>
    <row r="2" spans="1:3" x14ac:dyDescent="0.2">
      <c r="A2" s="24" t="s">
        <v>7460</v>
      </c>
      <c r="B2" s="24" t="s">
        <v>8309</v>
      </c>
      <c r="C2" s="23" t="s">
        <v>7458</v>
      </c>
    </row>
    <row r="3" spans="1:3" x14ac:dyDescent="0.2">
      <c r="A3" s="22" t="s">
        <v>7457</v>
      </c>
      <c r="B3" s="22" t="s">
        <v>8306</v>
      </c>
      <c r="C3" s="21" t="s">
        <v>7452</v>
      </c>
    </row>
    <row r="4" spans="1:3" x14ac:dyDescent="0.2">
      <c r="A4" s="22" t="s">
        <v>7457</v>
      </c>
      <c r="B4" s="22" t="s">
        <v>8305</v>
      </c>
      <c r="C4" s="21" t="s">
        <v>7447</v>
      </c>
    </row>
    <row r="5" spans="1:3" x14ac:dyDescent="0.2">
      <c r="A5" s="22" t="s">
        <v>7457</v>
      </c>
      <c r="B5" s="22" t="s">
        <v>8305</v>
      </c>
      <c r="C5" s="21" t="s">
        <v>8308</v>
      </c>
    </row>
    <row r="6" spans="1:3" x14ac:dyDescent="0.2">
      <c r="A6" s="22" t="s">
        <v>7456</v>
      </c>
      <c r="B6" s="22" t="s">
        <v>8306</v>
      </c>
      <c r="C6" s="21" t="s">
        <v>7452</v>
      </c>
    </row>
    <row r="7" spans="1:3" x14ac:dyDescent="0.2">
      <c r="A7" s="22" t="s">
        <v>7456</v>
      </c>
      <c r="B7" s="22" t="s">
        <v>8305</v>
      </c>
      <c r="C7" s="21" t="s">
        <v>7447</v>
      </c>
    </row>
    <row r="8" spans="1:3" x14ac:dyDescent="0.2">
      <c r="A8" s="22" t="s">
        <v>7453</v>
      </c>
      <c r="B8" s="22" t="s">
        <v>8306</v>
      </c>
      <c r="C8" s="21" t="s">
        <v>7454</v>
      </c>
    </row>
    <row r="9" spans="1:3" x14ac:dyDescent="0.2">
      <c r="A9" s="22" t="s">
        <v>7453</v>
      </c>
      <c r="B9" s="22" t="s">
        <v>8305</v>
      </c>
      <c r="C9" s="21" t="s">
        <v>7452</v>
      </c>
    </row>
    <row r="10" spans="1:3" x14ac:dyDescent="0.2">
      <c r="A10" s="22" t="s">
        <v>7450</v>
      </c>
      <c r="B10" s="22" t="s">
        <v>8306</v>
      </c>
      <c r="C10" s="21" t="s">
        <v>8304</v>
      </c>
    </row>
    <row r="11" spans="1:3" x14ac:dyDescent="0.2">
      <c r="A11" s="22" t="s">
        <v>7450</v>
      </c>
      <c r="B11" s="22" t="s">
        <v>8305</v>
      </c>
      <c r="C11" s="21" t="s">
        <v>8307</v>
      </c>
    </row>
    <row r="12" spans="1:3" x14ac:dyDescent="0.2">
      <c r="A12" s="22" t="s">
        <v>7449</v>
      </c>
      <c r="B12" s="22" t="s">
        <v>8306</v>
      </c>
      <c r="C12" s="21" t="s">
        <v>7454</v>
      </c>
    </row>
    <row r="13" spans="1:3" x14ac:dyDescent="0.2">
      <c r="A13" s="20" t="s">
        <v>7449</v>
      </c>
      <c r="B13" s="20" t="s">
        <v>8305</v>
      </c>
      <c r="C13" s="19" t="s">
        <v>8304</v>
      </c>
    </row>
  </sheetData>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1FC3-634F-1D43-A184-FA0B1819E898}">
  <dimension ref="A1:D42"/>
  <sheetViews>
    <sheetView workbookViewId="0">
      <selection activeCell="A2" sqref="A2"/>
    </sheetView>
  </sheetViews>
  <sheetFormatPr baseColWidth="10" defaultRowHeight="16" x14ac:dyDescent="0.2"/>
  <cols>
    <col min="1" max="1" width="44.5" bestFit="1" customWidth="1"/>
    <col min="2" max="2" width="37.83203125" style="30" customWidth="1"/>
    <col min="3" max="3" width="12.5" bestFit="1" customWidth="1"/>
  </cols>
  <sheetData>
    <row r="1" spans="1:3" ht="17" thickBot="1" x14ac:dyDescent="0.25">
      <c r="A1" s="41" t="s">
        <v>8423</v>
      </c>
      <c r="B1" s="42"/>
      <c r="C1" s="43"/>
    </row>
    <row r="2" spans="1:3" x14ac:dyDescent="0.2">
      <c r="A2" s="40" t="s">
        <v>8422</v>
      </c>
    </row>
    <row r="3" spans="1:3" x14ac:dyDescent="0.2">
      <c r="A3" t="s">
        <v>8421</v>
      </c>
      <c r="B3" s="30">
        <f>90</f>
        <v>90</v>
      </c>
    </row>
    <row r="4" spans="1:3" x14ac:dyDescent="0.2">
      <c r="A4" t="s">
        <v>8420</v>
      </c>
      <c r="B4" s="30">
        <v>6</v>
      </c>
    </row>
    <row r="5" spans="1:3" x14ac:dyDescent="0.2">
      <c r="A5" t="s">
        <v>8419</v>
      </c>
      <c r="B5" s="30">
        <v>3</v>
      </c>
    </row>
    <row r="6" spans="1:3" x14ac:dyDescent="0.2">
      <c r="A6" t="s">
        <v>8418</v>
      </c>
      <c r="B6" s="30">
        <v>3</v>
      </c>
    </row>
    <row r="7" spans="1:3" x14ac:dyDescent="0.2">
      <c r="A7" t="s">
        <v>8417</v>
      </c>
      <c r="B7" s="30">
        <f>B5*B4/B6</f>
        <v>6</v>
      </c>
    </row>
    <row r="8" spans="1:3" x14ac:dyDescent="0.2">
      <c r="A8" t="s">
        <v>8416</v>
      </c>
      <c r="B8" s="30">
        <f>B3*B6</f>
        <v>270</v>
      </c>
    </row>
    <row r="9" spans="1:3" x14ac:dyDescent="0.2">
      <c r="A9" t="s">
        <v>8415</v>
      </c>
      <c r="B9" s="30">
        <f>B8/B4</f>
        <v>45</v>
      </c>
    </row>
    <row r="10" spans="1:3" x14ac:dyDescent="0.2">
      <c r="A10" t="s">
        <v>8414</v>
      </c>
      <c r="B10" s="38">
        <v>20000</v>
      </c>
    </row>
    <row r="11" spans="1:3" x14ac:dyDescent="0.2">
      <c r="A11" t="s">
        <v>8413</v>
      </c>
      <c r="B11" s="39">
        <v>1474.25</v>
      </c>
    </row>
    <row r="12" spans="1:3" x14ac:dyDescent="0.2">
      <c r="A12" t="s">
        <v>8412</v>
      </c>
      <c r="B12" s="39">
        <f>19000/8</f>
        <v>2375</v>
      </c>
    </row>
    <row r="13" spans="1:3" x14ac:dyDescent="0.2">
      <c r="A13" t="s">
        <v>8411</v>
      </c>
      <c r="B13" s="38">
        <v>30000</v>
      </c>
      <c r="C13" t="s">
        <v>8410</v>
      </c>
    </row>
    <row r="14" spans="1:3" x14ac:dyDescent="0.2">
      <c r="A14" t="s">
        <v>8409</v>
      </c>
      <c r="B14" s="30">
        <v>3</v>
      </c>
    </row>
    <row r="17" spans="1:3" x14ac:dyDescent="0.2">
      <c r="A17" s="37" t="s">
        <v>8408</v>
      </c>
    </row>
    <row r="18" spans="1:3" ht="51" x14ac:dyDescent="0.2">
      <c r="A18" t="s">
        <v>8403</v>
      </c>
      <c r="B18" s="30" t="s">
        <v>8407</v>
      </c>
      <c r="C18">
        <f>3*((90*3)/6+3)</f>
        <v>144</v>
      </c>
    </row>
    <row r="19" spans="1:3" ht="17" x14ac:dyDescent="0.2">
      <c r="A19" t="s">
        <v>8401</v>
      </c>
      <c r="B19" s="30" t="s">
        <v>8400</v>
      </c>
      <c r="C19" s="35">
        <f>C18*200000</f>
        <v>28800000</v>
      </c>
    </row>
    <row r="20" spans="1:3" ht="34" x14ac:dyDescent="0.2">
      <c r="A20" t="s">
        <v>8399</v>
      </c>
      <c r="B20" s="30" t="s">
        <v>8406</v>
      </c>
      <c r="C20" s="6">
        <f>B10/B5</f>
        <v>6666.666666666667</v>
      </c>
    </row>
    <row r="21" spans="1:3" ht="17" x14ac:dyDescent="0.2">
      <c r="A21" t="s">
        <v>8397</v>
      </c>
      <c r="B21" s="30" t="s">
        <v>8396</v>
      </c>
      <c r="C21">
        <f>ROUNDUP(B13/C20,0)</f>
        <v>5</v>
      </c>
    </row>
    <row r="22" spans="1:3" x14ac:dyDescent="0.2">
      <c r="A22" t="s">
        <v>8395</v>
      </c>
      <c r="C22">
        <v>3</v>
      </c>
    </row>
    <row r="23" spans="1:3" ht="34" x14ac:dyDescent="0.2">
      <c r="A23" t="s">
        <v>8394</v>
      </c>
      <c r="B23" s="30" t="s">
        <v>8405</v>
      </c>
      <c r="C23">
        <f>ROUNDUP((B9+C22)/C21,0)</f>
        <v>10</v>
      </c>
    </row>
    <row r="24" spans="1:3" ht="17" x14ac:dyDescent="0.2">
      <c r="A24" t="s">
        <v>8392</v>
      </c>
      <c r="B24" s="30" t="s">
        <v>8391</v>
      </c>
      <c r="C24">
        <f>C23*B14</f>
        <v>30</v>
      </c>
    </row>
    <row r="25" spans="1:3" x14ac:dyDescent="0.2">
      <c r="A25" t="s">
        <v>8390</v>
      </c>
      <c r="C25" s="34">
        <f>C24*B11</f>
        <v>44227.5</v>
      </c>
    </row>
    <row r="26" spans="1:3" x14ac:dyDescent="0.2">
      <c r="A26" t="s">
        <v>8389</v>
      </c>
      <c r="C26" s="34">
        <f>B12*C24</f>
        <v>71250</v>
      </c>
    </row>
    <row r="27" spans="1:3" x14ac:dyDescent="0.2">
      <c r="A27" t="s">
        <v>8388</v>
      </c>
      <c r="C27" s="34">
        <f>C25+C26</f>
        <v>115477.5</v>
      </c>
    </row>
    <row r="30" spans="1:3" x14ac:dyDescent="0.2">
      <c r="A30" s="36" t="s">
        <v>8404</v>
      </c>
    </row>
    <row r="31" spans="1:3" ht="51" x14ac:dyDescent="0.2">
      <c r="A31" t="s">
        <v>8403</v>
      </c>
      <c r="B31" s="30" t="s">
        <v>8402</v>
      </c>
      <c r="C31">
        <f>3*(91*3)</f>
        <v>819</v>
      </c>
    </row>
    <row r="32" spans="1:3" ht="17" x14ac:dyDescent="0.2">
      <c r="A32" t="s">
        <v>8401</v>
      </c>
      <c r="B32" s="30" t="s">
        <v>8400</v>
      </c>
      <c r="C32" s="35">
        <f>C31*100000</f>
        <v>81900000</v>
      </c>
    </row>
    <row r="33" spans="1:4" ht="34" x14ac:dyDescent="0.2">
      <c r="A33" t="s">
        <v>8399</v>
      </c>
      <c r="B33" s="30" t="s">
        <v>8398</v>
      </c>
      <c r="C33" s="6">
        <f>B10/B6</f>
        <v>6666.666666666667</v>
      </c>
    </row>
    <row r="34" spans="1:4" ht="17" x14ac:dyDescent="0.2">
      <c r="A34" t="s">
        <v>8397</v>
      </c>
      <c r="B34" s="30" t="s">
        <v>8396</v>
      </c>
      <c r="C34">
        <f>ROUNDUP(B13/C33,0)</f>
        <v>5</v>
      </c>
    </row>
    <row r="35" spans="1:4" x14ac:dyDescent="0.2">
      <c r="A35" t="s">
        <v>8395</v>
      </c>
      <c r="C35">
        <v>3</v>
      </c>
    </row>
    <row r="36" spans="1:4" ht="34" x14ac:dyDescent="0.2">
      <c r="A36" t="s">
        <v>8394</v>
      </c>
      <c r="B36" s="30" t="s">
        <v>8393</v>
      </c>
      <c r="C36">
        <f>ROUNDUP((B8+C35)/C34,0)</f>
        <v>55</v>
      </c>
    </row>
    <row r="37" spans="1:4" ht="17" x14ac:dyDescent="0.2">
      <c r="A37" t="s">
        <v>8392</v>
      </c>
      <c r="B37" s="30" t="s">
        <v>8391</v>
      </c>
      <c r="C37">
        <f>C36*B14</f>
        <v>165</v>
      </c>
    </row>
    <row r="38" spans="1:4" x14ac:dyDescent="0.2">
      <c r="A38" t="s">
        <v>8390</v>
      </c>
      <c r="C38" s="34">
        <f>C37*B11</f>
        <v>243251.25</v>
      </c>
    </row>
    <row r="39" spans="1:4" x14ac:dyDescent="0.2">
      <c r="A39" t="s">
        <v>8389</v>
      </c>
      <c r="C39" s="34">
        <f>C37*B12</f>
        <v>391875</v>
      </c>
    </row>
    <row r="40" spans="1:4" x14ac:dyDescent="0.2">
      <c r="A40" t="s">
        <v>8388</v>
      </c>
      <c r="C40" s="34">
        <f>C38+C39</f>
        <v>635126.25</v>
      </c>
    </row>
    <row r="41" spans="1:4" ht="17" thickBot="1" x14ac:dyDescent="0.25"/>
    <row r="42" spans="1:4" ht="17" thickTop="1" x14ac:dyDescent="0.2">
      <c r="A42" s="32" t="s">
        <v>8387</v>
      </c>
      <c r="B42" s="33"/>
      <c r="C42" s="32">
        <f>C40/C27</f>
        <v>5.5</v>
      </c>
      <c r="D42" s="31"/>
    </row>
  </sheetData>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710B-4603-2A45-8A30-938E17F18603}">
  <dimension ref="A1:C24"/>
  <sheetViews>
    <sheetView workbookViewId="0">
      <selection activeCell="C11" sqref="C11"/>
    </sheetView>
  </sheetViews>
  <sheetFormatPr baseColWidth="10" defaultRowHeight="16" x14ac:dyDescent="0.2"/>
  <cols>
    <col min="1" max="1" width="52.1640625" bestFit="1" customWidth="1"/>
    <col min="2" max="2" width="12.5" bestFit="1" customWidth="1"/>
  </cols>
  <sheetData>
    <row r="1" spans="1:3" ht="17" thickBot="1" x14ac:dyDescent="0.25">
      <c r="A1" s="41" t="s">
        <v>8478</v>
      </c>
      <c r="B1" s="42"/>
      <c r="C1" s="43"/>
    </row>
    <row r="2" spans="1:3" x14ac:dyDescent="0.2">
      <c r="A2" t="s">
        <v>8477</v>
      </c>
      <c r="B2" t="s">
        <v>8476</v>
      </c>
      <c r="C2" t="s">
        <v>8475</v>
      </c>
    </row>
    <row r="3" spans="1:3" x14ac:dyDescent="0.2">
      <c r="A3" t="s">
        <v>8474</v>
      </c>
      <c r="B3" t="s">
        <v>8431</v>
      </c>
      <c r="C3" t="s">
        <v>8473</v>
      </c>
    </row>
    <row r="4" spans="1:3" x14ac:dyDescent="0.2">
      <c r="A4" t="s">
        <v>8472</v>
      </c>
      <c r="B4" t="s">
        <v>8436</v>
      </c>
      <c r="C4" t="s">
        <v>8471</v>
      </c>
    </row>
    <row r="5" spans="1:3" x14ac:dyDescent="0.2">
      <c r="A5" t="s">
        <v>8470</v>
      </c>
      <c r="B5" t="s">
        <v>8445</v>
      </c>
      <c r="C5" t="s">
        <v>8469</v>
      </c>
    </row>
    <row r="6" spans="1:3" x14ac:dyDescent="0.2">
      <c r="A6" t="s">
        <v>8468</v>
      </c>
      <c r="B6" t="s">
        <v>8431</v>
      </c>
      <c r="C6" t="s">
        <v>8467</v>
      </c>
    </row>
    <row r="7" spans="1:3" x14ac:dyDescent="0.2">
      <c r="A7" t="s">
        <v>8466</v>
      </c>
      <c r="B7" t="s">
        <v>8465</v>
      </c>
      <c r="C7" t="s">
        <v>8464</v>
      </c>
    </row>
    <row r="8" spans="1:3" x14ac:dyDescent="0.2">
      <c r="A8" t="s">
        <v>8463</v>
      </c>
      <c r="B8" t="s">
        <v>8431</v>
      </c>
      <c r="C8" t="s">
        <v>8462</v>
      </c>
    </row>
    <row r="9" spans="1:3" x14ac:dyDescent="0.2">
      <c r="A9" t="s">
        <v>8461</v>
      </c>
      <c r="B9" t="s">
        <v>8431</v>
      </c>
      <c r="C9" t="s">
        <v>8460</v>
      </c>
    </row>
    <row r="10" spans="1:3" x14ac:dyDescent="0.2">
      <c r="A10" t="s">
        <v>8459</v>
      </c>
      <c r="B10" t="s">
        <v>8458</v>
      </c>
      <c r="C10" t="s">
        <v>8457</v>
      </c>
    </row>
    <row r="11" spans="1:3" x14ac:dyDescent="0.2">
      <c r="A11" t="s">
        <v>8456</v>
      </c>
      <c r="B11" t="s">
        <v>1749</v>
      </c>
      <c r="C11" t="s">
        <v>8455</v>
      </c>
    </row>
    <row r="12" spans="1:3" x14ac:dyDescent="0.2">
      <c r="A12" t="s">
        <v>8454</v>
      </c>
      <c r="B12" t="s">
        <v>1749</v>
      </c>
      <c r="C12" t="s">
        <v>8453</v>
      </c>
    </row>
    <row r="13" spans="1:3" x14ac:dyDescent="0.2">
      <c r="A13" t="s">
        <v>8452</v>
      </c>
      <c r="B13" t="s">
        <v>1749</v>
      </c>
      <c r="C13" t="s">
        <v>8451</v>
      </c>
    </row>
    <row r="14" spans="1:3" x14ac:dyDescent="0.2">
      <c r="A14" t="s">
        <v>8450</v>
      </c>
      <c r="B14" t="s">
        <v>8445</v>
      </c>
      <c r="C14" t="s">
        <v>8449</v>
      </c>
    </row>
    <row r="15" spans="1:3" x14ac:dyDescent="0.2">
      <c r="A15" t="s">
        <v>8448</v>
      </c>
      <c r="B15" t="s">
        <v>8445</v>
      </c>
      <c r="C15" t="s">
        <v>8447</v>
      </c>
    </row>
    <row r="16" spans="1:3" x14ac:dyDescent="0.2">
      <c r="A16" t="s">
        <v>8446</v>
      </c>
      <c r="B16" t="s">
        <v>8445</v>
      </c>
      <c r="C16" t="s">
        <v>8444</v>
      </c>
    </row>
    <row r="17" spans="1:3" x14ac:dyDescent="0.2">
      <c r="A17" t="s">
        <v>8443</v>
      </c>
      <c r="B17" t="s">
        <v>8431</v>
      </c>
      <c r="C17" t="s">
        <v>8442</v>
      </c>
    </row>
    <row r="18" spans="1:3" x14ac:dyDescent="0.2">
      <c r="A18" t="s">
        <v>8441</v>
      </c>
      <c r="B18" t="s">
        <v>1749</v>
      </c>
      <c r="C18" t="s">
        <v>8440</v>
      </c>
    </row>
    <row r="19" spans="1:3" x14ac:dyDescent="0.2">
      <c r="A19" t="s">
        <v>8439</v>
      </c>
      <c r="B19" t="s">
        <v>1749</v>
      </c>
      <c r="C19" t="s">
        <v>8438</v>
      </c>
    </row>
    <row r="20" spans="1:3" x14ac:dyDescent="0.2">
      <c r="A20" t="s">
        <v>8437</v>
      </c>
      <c r="B20" t="s">
        <v>8436</v>
      </c>
      <c r="C20" t="s">
        <v>8435</v>
      </c>
    </row>
    <row r="21" spans="1:3" x14ac:dyDescent="0.2">
      <c r="A21" t="s">
        <v>8434</v>
      </c>
      <c r="B21" t="s">
        <v>8431</v>
      </c>
      <c r="C21" t="s">
        <v>8433</v>
      </c>
    </row>
    <row r="22" spans="1:3" x14ac:dyDescent="0.2">
      <c r="A22" t="s">
        <v>8432</v>
      </c>
      <c r="B22" t="s">
        <v>8431</v>
      </c>
      <c r="C22" t="s">
        <v>8430</v>
      </c>
    </row>
    <row r="23" spans="1:3" x14ac:dyDescent="0.2">
      <c r="A23" t="s">
        <v>8429</v>
      </c>
      <c r="B23" t="s">
        <v>8428</v>
      </c>
      <c r="C23" t="s">
        <v>8427</v>
      </c>
    </row>
    <row r="24" spans="1:3" x14ac:dyDescent="0.2">
      <c r="A24" t="s">
        <v>8426</v>
      </c>
      <c r="B24" t="s">
        <v>8425</v>
      </c>
      <c r="C24" t="s">
        <v>8424</v>
      </c>
    </row>
  </sheetData>
  <mergeCells count="1">
    <mergeCell ref="A1:C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98BB4-734C-E541-87A6-A8454AA5D43D}">
  <dimension ref="A1:H70"/>
  <sheetViews>
    <sheetView topLeftCell="A30" workbookViewId="0">
      <selection activeCell="E14" sqref="E14"/>
    </sheetView>
  </sheetViews>
  <sheetFormatPr baseColWidth="10" defaultRowHeight="16" x14ac:dyDescent="0.2"/>
  <cols>
    <col min="2" max="2" width="17.83203125" bestFit="1" customWidth="1"/>
  </cols>
  <sheetData>
    <row r="1" spans="1:8" ht="17" thickBot="1" x14ac:dyDescent="0.25">
      <c r="A1" s="44" t="s">
        <v>2568</v>
      </c>
      <c r="B1" s="45"/>
      <c r="C1" s="45"/>
      <c r="D1" s="45"/>
      <c r="E1" s="45"/>
      <c r="F1" s="45"/>
      <c r="G1" s="45"/>
      <c r="H1" s="46"/>
    </row>
    <row r="2" spans="1:8" x14ac:dyDescent="0.2">
      <c r="A2" s="5" t="s">
        <v>1740</v>
      </c>
      <c r="B2" s="5" t="s">
        <v>1741</v>
      </c>
      <c r="C2" s="5" t="s">
        <v>1742</v>
      </c>
      <c r="D2" s="5" t="s">
        <v>1743</v>
      </c>
      <c r="E2" s="5" t="s">
        <v>1744</v>
      </c>
      <c r="F2" s="5" t="s">
        <v>1745</v>
      </c>
      <c r="G2" s="5" t="s">
        <v>1746</v>
      </c>
      <c r="H2" s="5" t="s">
        <v>1747</v>
      </c>
    </row>
    <row r="3" spans="1:8" x14ac:dyDescent="0.2">
      <c r="A3" t="s">
        <v>1748</v>
      </c>
      <c r="B3" s="6">
        <v>25</v>
      </c>
      <c r="C3" s="6">
        <v>25</v>
      </c>
      <c r="D3" s="6">
        <v>1000</v>
      </c>
      <c r="E3" s="6">
        <v>115.38461538461539</v>
      </c>
      <c r="F3" s="6">
        <v>216.66666666666666</v>
      </c>
      <c r="G3" t="s">
        <v>1749</v>
      </c>
      <c r="H3" t="s">
        <v>1750</v>
      </c>
    </row>
    <row r="4" spans="1:8" x14ac:dyDescent="0.2">
      <c r="A4" t="s">
        <v>1751</v>
      </c>
      <c r="B4" s="6">
        <v>5</v>
      </c>
      <c r="C4" s="6">
        <v>10</v>
      </c>
      <c r="D4" s="6">
        <v>500</v>
      </c>
      <c r="E4" s="6">
        <v>46.153846153846153</v>
      </c>
      <c r="F4" s="6">
        <v>108.33333333333333</v>
      </c>
      <c r="G4" t="s">
        <v>1749</v>
      </c>
      <c r="H4" t="s">
        <v>1752</v>
      </c>
    </row>
    <row r="5" spans="1:8" x14ac:dyDescent="0.2">
      <c r="A5" t="s">
        <v>1753</v>
      </c>
      <c r="B5" s="6">
        <v>200</v>
      </c>
      <c r="C5" s="6">
        <v>50</v>
      </c>
      <c r="D5" s="6">
        <v>4000</v>
      </c>
      <c r="E5" s="6">
        <v>230.76923076923077</v>
      </c>
      <c r="F5" s="6">
        <v>866.66666666666663</v>
      </c>
      <c r="G5" t="s">
        <v>1749</v>
      </c>
      <c r="H5" t="s">
        <v>1754</v>
      </c>
    </row>
    <row r="6" spans="1:8" x14ac:dyDescent="0.2">
      <c r="A6" t="s">
        <v>1755</v>
      </c>
      <c r="B6" s="6">
        <v>25</v>
      </c>
      <c r="C6" s="6">
        <v>25</v>
      </c>
      <c r="D6" s="6">
        <v>1000</v>
      </c>
      <c r="E6" s="6">
        <v>115.38461538461539</v>
      </c>
      <c r="F6" s="6">
        <v>216.66666666666666</v>
      </c>
      <c r="G6" t="s">
        <v>1749</v>
      </c>
      <c r="H6" t="s">
        <v>1756</v>
      </c>
    </row>
    <row r="7" spans="1:8" x14ac:dyDescent="0.2">
      <c r="A7" t="s">
        <v>1757</v>
      </c>
      <c r="B7" s="6">
        <v>25</v>
      </c>
      <c r="C7" s="6">
        <v>25</v>
      </c>
      <c r="D7" s="6">
        <v>1000</v>
      </c>
      <c r="E7" s="6">
        <v>115.38461538461539</v>
      </c>
      <c r="F7" s="6">
        <v>216.66666666666666</v>
      </c>
      <c r="G7" t="s">
        <v>1749</v>
      </c>
      <c r="H7" t="s">
        <v>1758</v>
      </c>
    </row>
    <row r="8" spans="1:8" x14ac:dyDescent="0.2">
      <c r="A8" t="s">
        <v>1759</v>
      </c>
      <c r="B8" s="6">
        <v>25</v>
      </c>
      <c r="C8" s="6">
        <v>25</v>
      </c>
      <c r="D8" s="6">
        <v>1000</v>
      </c>
      <c r="E8" s="6">
        <v>115.38461538461539</v>
      </c>
      <c r="F8" s="6">
        <v>216.66666666666666</v>
      </c>
      <c r="G8" t="s">
        <v>1749</v>
      </c>
      <c r="H8" t="s">
        <v>1760</v>
      </c>
    </row>
    <row r="9" spans="1:8" x14ac:dyDescent="0.2">
      <c r="A9" t="s">
        <v>1761</v>
      </c>
      <c r="B9" s="6">
        <v>25</v>
      </c>
      <c r="C9" s="6">
        <v>25</v>
      </c>
      <c r="D9" s="6">
        <v>1000</v>
      </c>
      <c r="E9" s="6">
        <v>115.38461538461539</v>
      </c>
      <c r="F9" s="6">
        <v>216.66666666666666</v>
      </c>
      <c r="G9" t="s">
        <v>1749</v>
      </c>
      <c r="H9" t="s">
        <v>1762</v>
      </c>
    </row>
    <row r="10" spans="1:8" x14ac:dyDescent="0.2">
      <c r="A10" t="s">
        <v>1763</v>
      </c>
      <c r="B10" s="6">
        <v>44.444400000000002</v>
      </c>
      <c r="C10" s="6">
        <v>10</v>
      </c>
      <c r="D10" s="6">
        <v>4444.4400000000005</v>
      </c>
      <c r="E10" s="6">
        <v>46.153846153846153</v>
      </c>
      <c r="F10" s="6">
        <v>962.96199999999999</v>
      </c>
      <c r="G10" t="s">
        <v>1749</v>
      </c>
      <c r="H10" t="s">
        <v>1764</v>
      </c>
    </row>
    <row r="11" spans="1:8" x14ac:dyDescent="0.2">
      <c r="A11" t="s">
        <v>1765</v>
      </c>
      <c r="B11" s="6">
        <v>50</v>
      </c>
      <c r="C11" s="6">
        <v>25</v>
      </c>
      <c r="D11" s="6">
        <v>2000</v>
      </c>
      <c r="E11" s="6">
        <v>115.38461538461539</v>
      </c>
      <c r="F11" s="6">
        <v>433.33333333333331</v>
      </c>
      <c r="G11" t="s">
        <v>1749</v>
      </c>
      <c r="H11" t="s">
        <v>1766</v>
      </c>
    </row>
    <row r="12" spans="1:8" x14ac:dyDescent="0.2">
      <c r="A12" t="s">
        <v>1767</v>
      </c>
      <c r="B12" s="6">
        <v>50</v>
      </c>
      <c r="C12" s="6">
        <v>25</v>
      </c>
      <c r="D12" s="6">
        <v>2000</v>
      </c>
      <c r="E12" s="6">
        <v>115.38461538461539</v>
      </c>
      <c r="F12" s="6">
        <v>433.33333333333331</v>
      </c>
      <c r="G12" t="s">
        <v>1749</v>
      </c>
      <c r="H12" t="s">
        <v>1768</v>
      </c>
    </row>
    <row r="13" spans="1:8" x14ac:dyDescent="0.2">
      <c r="A13" t="s">
        <v>1769</v>
      </c>
      <c r="B13" s="6">
        <v>10</v>
      </c>
      <c r="C13" s="6">
        <v>10</v>
      </c>
      <c r="D13" s="6">
        <v>1000</v>
      </c>
      <c r="E13" s="6">
        <v>46.153846153846153</v>
      </c>
      <c r="F13" s="6">
        <v>216.66666666666666</v>
      </c>
      <c r="G13" t="s">
        <v>1749</v>
      </c>
      <c r="H13" t="s">
        <v>1770</v>
      </c>
    </row>
    <row r="14" spans="1:8" x14ac:dyDescent="0.2">
      <c r="A14" t="s">
        <v>1771</v>
      </c>
      <c r="B14" s="6">
        <v>50</v>
      </c>
      <c r="C14" s="6">
        <v>50</v>
      </c>
      <c r="D14" s="6">
        <v>1000</v>
      </c>
      <c r="E14" s="6">
        <v>230.76923076923077</v>
      </c>
      <c r="F14" s="6">
        <v>216.66666666666666</v>
      </c>
      <c r="G14" t="s">
        <v>1749</v>
      </c>
      <c r="H14" t="s">
        <v>1772</v>
      </c>
    </row>
    <row r="15" spans="1:8" x14ac:dyDescent="0.2">
      <c r="A15" t="s">
        <v>1773</v>
      </c>
      <c r="B15" s="6">
        <v>25</v>
      </c>
      <c r="C15" s="6">
        <v>25</v>
      </c>
      <c r="D15" s="6">
        <v>1000</v>
      </c>
      <c r="E15" s="6">
        <v>115.38461538461539</v>
      </c>
      <c r="F15" s="6">
        <v>216.66666666666666</v>
      </c>
      <c r="G15" t="s">
        <v>1749</v>
      </c>
      <c r="H15" t="s">
        <v>1774</v>
      </c>
    </row>
    <row r="16" spans="1:8" x14ac:dyDescent="0.2">
      <c r="A16" t="s">
        <v>1775</v>
      </c>
      <c r="B16" s="6">
        <v>100</v>
      </c>
      <c r="C16" s="6">
        <v>10</v>
      </c>
      <c r="D16" s="6">
        <v>10000</v>
      </c>
      <c r="E16" s="6">
        <v>46.153846153846153</v>
      </c>
      <c r="F16" s="6">
        <v>2166.6666666666665</v>
      </c>
      <c r="G16" t="s">
        <v>1749</v>
      </c>
      <c r="H16" t="s">
        <v>1776</v>
      </c>
    </row>
    <row r="17" spans="1:8" x14ac:dyDescent="0.2">
      <c r="A17" t="s">
        <v>1777</v>
      </c>
      <c r="B17" s="6">
        <v>100</v>
      </c>
      <c r="C17" s="6">
        <v>50</v>
      </c>
      <c r="D17" s="6">
        <v>2000</v>
      </c>
      <c r="E17" s="6">
        <v>230.76923076923077</v>
      </c>
      <c r="F17" s="6">
        <v>433.33333333333331</v>
      </c>
      <c r="G17" t="s">
        <v>1749</v>
      </c>
      <c r="H17" t="s">
        <v>1778</v>
      </c>
    </row>
    <row r="18" spans="1:8" x14ac:dyDescent="0.2">
      <c r="A18" t="s">
        <v>1779</v>
      </c>
      <c r="B18" s="6">
        <v>200</v>
      </c>
      <c r="C18" s="6">
        <v>10</v>
      </c>
      <c r="D18" s="6">
        <v>20000</v>
      </c>
      <c r="E18" s="6">
        <v>46.153846153846153</v>
      </c>
      <c r="F18" s="6">
        <v>4333.333333333333</v>
      </c>
      <c r="G18" t="s">
        <v>1749</v>
      </c>
      <c r="H18" t="s">
        <v>1780</v>
      </c>
    </row>
    <row r="19" spans="1:8" x14ac:dyDescent="0.2">
      <c r="A19" t="s">
        <v>1781</v>
      </c>
      <c r="B19" s="6">
        <v>200</v>
      </c>
      <c r="C19" s="6">
        <v>10</v>
      </c>
      <c r="D19" s="6">
        <v>20000</v>
      </c>
      <c r="E19" s="6">
        <v>46.153846153846153</v>
      </c>
      <c r="F19" s="6">
        <v>4333.333333333333</v>
      </c>
      <c r="G19" t="s">
        <v>1749</v>
      </c>
      <c r="H19" t="s">
        <v>1782</v>
      </c>
    </row>
    <row r="20" spans="1:8" x14ac:dyDescent="0.2">
      <c r="A20" t="s">
        <v>1783</v>
      </c>
      <c r="B20" s="6">
        <v>10</v>
      </c>
      <c r="C20" s="6">
        <v>10</v>
      </c>
      <c r="D20" s="6">
        <v>1000</v>
      </c>
      <c r="E20" s="6">
        <v>46.153846153846153</v>
      </c>
      <c r="F20" s="6">
        <v>216.66666666666666</v>
      </c>
      <c r="G20" t="s">
        <v>1749</v>
      </c>
      <c r="H20" t="s">
        <v>1784</v>
      </c>
    </row>
    <row r="21" spans="1:8" x14ac:dyDescent="0.2">
      <c r="A21" t="s">
        <v>1785</v>
      </c>
      <c r="B21" s="6">
        <v>50</v>
      </c>
      <c r="C21" s="6">
        <v>100</v>
      </c>
      <c r="D21" s="6">
        <v>500</v>
      </c>
      <c r="E21" s="6">
        <v>461.53846153846155</v>
      </c>
      <c r="F21" s="6">
        <v>108.33333333333333</v>
      </c>
      <c r="G21" t="s">
        <v>1786</v>
      </c>
      <c r="H21" t="s">
        <v>1787</v>
      </c>
    </row>
    <row r="22" spans="1:8" x14ac:dyDescent="0.2">
      <c r="A22" t="s">
        <v>1788</v>
      </c>
      <c r="B22" s="6">
        <v>8.8888999999999996</v>
      </c>
      <c r="C22" s="6">
        <v>10</v>
      </c>
      <c r="D22" s="6">
        <v>888.89</v>
      </c>
      <c r="E22" s="6">
        <v>46.153846153846153</v>
      </c>
      <c r="F22" s="6">
        <v>192.59283333333332</v>
      </c>
      <c r="G22" t="s">
        <v>1749</v>
      </c>
      <c r="H22" t="s">
        <v>1789</v>
      </c>
    </row>
    <row r="23" spans="1:8" x14ac:dyDescent="0.2">
      <c r="A23" t="s">
        <v>1790</v>
      </c>
      <c r="B23" s="6">
        <v>10</v>
      </c>
      <c r="C23" s="6">
        <v>20</v>
      </c>
      <c r="D23" s="6">
        <v>500</v>
      </c>
      <c r="E23" s="6">
        <v>92.307692307692307</v>
      </c>
      <c r="F23" s="6">
        <v>108.33333333333333</v>
      </c>
      <c r="G23" t="s">
        <v>1749</v>
      </c>
      <c r="H23" t="s">
        <v>1791</v>
      </c>
    </row>
    <row r="24" spans="1:8" x14ac:dyDescent="0.2">
      <c r="A24" t="s">
        <v>1792</v>
      </c>
      <c r="B24" s="6">
        <v>10</v>
      </c>
      <c r="C24" s="6">
        <v>10</v>
      </c>
      <c r="D24" s="6">
        <v>1000</v>
      </c>
      <c r="E24" s="6">
        <v>46.153846153846153</v>
      </c>
      <c r="F24" s="6">
        <v>216.66666666666666</v>
      </c>
      <c r="G24" t="s">
        <v>1749</v>
      </c>
      <c r="H24" t="s">
        <v>1793</v>
      </c>
    </row>
    <row r="25" spans="1:8" x14ac:dyDescent="0.2">
      <c r="A25" t="s">
        <v>1794</v>
      </c>
      <c r="B25" s="6">
        <v>200</v>
      </c>
      <c r="C25" s="6">
        <v>10</v>
      </c>
      <c r="D25" s="6">
        <v>20000</v>
      </c>
      <c r="E25" s="6">
        <v>46.153846153846153</v>
      </c>
      <c r="F25" s="6">
        <v>4333.333333333333</v>
      </c>
      <c r="G25" t="s">
        <v>1749</v>
      </c>
      <c r="H25" t="s">
        <v>1795</v>
      </c>
    </row>
    <row r="26" spans="1:8" x14ac:dyDescent="0.2">
      <c r="A26" t="s">
        <v>1796</v>
      </c>
      <c r="B26" s="6">
        <v>22.222200000000001</v>
      </c>
      <c r="C26" s="6">
        <v>10</v>
      </c>
      <c r="D26" s="6">
        <v>2222.2200000000003</v>
      </c>
      <c r="E26" s="6">
        <v>46.153846153846153</v>
      </c>
      <c r="F26" s="6">
        <v>481.48099999999999</v>
      </c>
      <c r="G26" t="s">
        <v>1749</v>
      </c>
      <c r="H26" t="s">
        <v>1797</v>
      </c>
    </row>
    <row r="27" spans="1:8" x14ac:dyDescent="0.2">
      <c r="A27" t="s">
        <v>1798</v>
      </c>
      <c r="B27" s="6">
        <v>8.8888999999999996</v>
      </c>
      <c r="C27" s="6">
        <v>10</v>
      </c>
      <c r="D27" s="6">
        <v>888.89</v>
      </c>
      <c r="E27" s="6">
        <v>46.153846153846153</v>
      </c>
      <c r="F27" s="6">
        <v>192.59283333333332</v>
      </c>
      <c r="G27" t="s">
        <v>1749</v>
      </c>
      <c r="H27" t="s">
        <v>1799</v>
      </c>
    </row>
    <row r="28" spans="1:8" x14ac:dyDescent="0.2">
      <c r="A28" t="s">
        <v>1800</v>
      </c>
      <c r="B28" s="6">
        <v>10</v>
      </c>
      <c r="C28" s="6">
        <v>10</v>
      </c>
      <c r="D28" s="6">
        <v>1000</v>
      </c>
      <c r="E28" s="6">
        <v>46.153846153846153</v>
      </c>
      <c r="F28" s="6">
        <v>216.66666666666666</v>
      </c>
      <c r="G28" t="s">
        <v>1749</v>
      </c>
      <c r="H28" t="s">
        <v>1801</v>
      </c>
    </row>
    <row r="29" spans="1:8" x14ac:dyDescent="0.2">
      <c r="A29" t="s">
        <v>1802</v>
      </c>
      <c r="B29" s="6">
        <v>25</v>
      </c>
      <c r="C29" s="6">
        <v>25</v>
      </c>
      <c r="D29" s="6">
        <v>1000</v>
      </c>
      <c r="E29" s="6">
        <v>115.38461538461539</v>
      </c>
      <c r="F29" s="6">
        <v>216.66666666666666</v>
      </c>
      <c r="G29" t="s">
        <v>1749</v>
      </c>
      <c r="H29" t="s">
        <v>1803</v>
      </c>
    </row>
    <row r="30" spans="1:8" x14ac:dyDescent="0.2">
      <c r="A30" t="s">
        <v>1804</v>
      </c>
      <c r="B30" s="6">
        <v>25</v>
      </c>
      <c r="C30" s="6">
        <v>25</v>
      </c>
      <c r="D30" s="6">
        <v>1000</v>
      </c>
      <c r="E30" s="6">
        <v>115.38461538461539</v>
      </c>
      <c r="F30" s="6">
        <v>216.66666666666666</v>
      </c>
      <c r="G30" t="s">
        <v>1749</v>
      </c>
      <c r="H30" t="s">
        <v>1805</v>
      </c>
    </row>
    <row r="31" spans="1:8" x14ac:dyDescent="0.2">
      <c r="A31" t="s">
        <v>1806</v>
      </c>
      <c r="B31" s="6">
        <v>25</v>
      </c>
      <c r="C31" s="6">
        <v>25</v>
      </c>
      <c r="D31" s="6">
        <v>1000</v>
      </c>
      <c r="E31" s="6">
        <v>115.38461538461539</v>
      </c>
      <c r="F31" s="6">
        <v>216.66666666666666</v>
      </c>
      <c r="G31" t="s">
        <v>1749</v>
      </c>
      <c r="H31" t="s">
        <v>1807</v>
      </c>
    </row>
    <row r="32" spans="1:8" x14ac:dyDescent="0.2">
      <c r="A32" t="s">
        <v>1808</v>
      </c>
      <c r="B32" s="6">
        <v>250</v>
      </c>
      <c r="C32" s="6">
        <v>250</v>
      </c>
      <c r="D32" s="6">
        <v>1000</v>
      </c>
      <c r="E32" s="6">
        <v>1153.846153846154</v>
      </c>
      <c r="F32" s="6">
        <v>216.66666666666666</v>
      </c>
      <c r="G32" t="s">
        <v>1749</v>
      </c>
      <c r="H32" t="s">
        <v>1809</v>
      </c>
    </row>
    <row r="33" spans="1:8" x14ac:dyDescent="0.2">
      <c r="A33" t="s">
        <v>1810</v>
      </c>
      <c r="B33" s="6">
        <v>44.444400000000002</v>
      </c>
      <c r="C33" s="6">
        <v>50</v>
      </c>
      <c r="D33" s="6">
        <v>888.88800000000003</v>
      </c>
      <c r="E33" s="6">
        <v>230.76923076923077</v>
      </c>
      <c r="F33" s="6">
        <v>192.5924</v>
      </c>
      <c r="G33" t="s">
        <v>1749</v>
      </c>
      <c r="H33" t="s">
        <v>1811</v>
      </c>
    </row>
    <row r="34" spans="1:8" x14ac:dyDescent="0.2">
      <c r="A34" t="s">
        <v>1812</v>
      </c>
      <c r="B34" s="6">
        <v>10</v>
      </c>
      <c r="C34" s="6">
        <v>10</v>
      </c>
      <c r="D34" s="6">
        <v>1000</v>
      </c>
      <c r="E34" s="6">
        <v>46.153846153846153</v>
      </c>
      <c r="F34" s="6">
        <v>216.66666666666666</v>
      </c>
      <c r="G34" t="s">
        <v>1749</v>
      </c>
      <c r="H34" t="s">
        <v>1813</v>
      </c>
    </row>
    <row r="35" spans="1:8" x14ac:dyDescent="0.2">
      <c r="A35" t="s">
        <v>1814</v>
      </c>
      <c r="B35" s="6">
        <v>250</v>
      </c>
      <c r="C35" s="6">
        <v>20</v>
      </c>
      <c r="D35" s="6">
        <v>12500</v>
      </c>
      <c r="E35" s="6">
        <v>92.307692307692307</v>
      </c>
      <c r="F35" s="6">
        <v>2708.333333333333</v>
      </c>
      <c r="G35" t="s">
        <v>1786</v>
      </c>
      <c r="H35" t="s">
        <v>1815</v>
      </c>
    </row>
    <row r="36" spans="1:8" x14ac:dyDescent="0.2">
      <c r="A36" t="s">
        <v>1816</v>
      </c>
      <c r="B36" s="6">
        <v>50</v>
      </c>
      <c r="C36" s="6">
        <v>10</v>
      </c>
      <c r="D36" s="6">
        <v>5000</v>
      </c>
      <c r="E36" s="6">
        <v>46.153846153846153</v>
      </c>
      <c r="F36" s="6">
        <v>1083.3333333333333</v>
      </c>
      <c r="G36" t="s">
        <v>1749</v>
      </c>
      <c r="H36" t="s">
        <v>1817</v>
      </c>
    </row>
    <row r="37" spans="1:8" x14ac:dyDescent="0.2">
      <c r="A37" t="s">
        <v>1818</v>
      </c>
      <c r="B37" s="6">
        <v>10</v>
      </c>
      <c r="C37" s="6">
        <v>20</v>
      </c>
      <c r="D37" s="6">
        <v>500</v>
      </c>
      <c r="E37" s="6">
        <v>92.307692307692307</v>
      </c>
      <c r="F37" s="6">
        <v>108.33333333333333</v>
      </c>
      <c r="G37" t="s">
        <v>1749</v>
      </c>
      <c r="H37" t="s">
        <v>1819</v>
      </c>
    </row>
    <row r="38" spans="1:8" x14ac:dyDescent="0.2">
      <c r="A38" t="s">
        <v>1820</v>
      </c>
      <c r="B38" s="6">
        <v>10</v>
      </c>
      <c r="C38" s="6">
        <v>10</v>
      </c>
      <c r="D38" s="6">
        <v>1000</v>
      </c>
      <c r="E38" s="6">
        <v>46.153846153846153</v>
      </c>
      <c r="F38" s="6">
        <v>216.66666666666666</v>
      </c>
      <c r="G38" t="s">
        <v>1749</v>
      </c>
      <c r="H38" t="s">
        <v>1821</v>
      </c>
    </row>
    <row r="39" spans="1:8" x14ac:dyDescent="0.2">
      <c r="A39" t="s">
        <v>1822</v>
      </c>
      <c r="B39" s="6">
        <v>100</v>
      </c>
      <c r="C39" s="6">
        <v>50</v>
      </c>
      <c r="D39" s="6">
        <v>2000</v>
      </c>
      <c r="E39" s="6">
        <v>230.76923076923077</v>
      </c>
      <c r="F39" s="6">
        <v>433.33333333333331</v>
      </c>
      <c r="G39" t="s">
        <v>1749</v>
      </c>
      <c r="H39" t="s">
        <v>1823</v>
      </c>
    </row>
    <row r="40" spans="1:8" x14ac:dyDescent="0.2">
      <c r="A40" t="s">
        <v>1824</v>
      </c>
      <c r="B40" s="6">
        <v>5.5556000000000001</v>
      </c>
      <c r="C40" s="6">
        <v>10</v>
      </c>
      <c r="D40" s="6">
        <v>555.55999999999995</v>
      </c>
      <c r="E40" s="6">
        <v>46.153846153846153</v>
      </c>
      <c r="F40" s="6">
        <v>120.37133333333333</v>
      </c>
      <c r="G40" t="s">
        <v>1749</v>
      </c>
      <c r="H40" t="s">
        <v>1825</v>
      </c>
    </row>
    <row r="41" spans="1:8" x14ac:dyDescent="0.2">
      <c r="A41" t="s">
        <v>1826</v>
      </c>
      <c r="B41" s="6">
        <v>200</v>
      </c>
      <c r="C41" s="6">
        <v>10</v>
      </c>
      <c r="D41" s="6">
        <v>20000</v>
      </c>
      <c r="E41" s="6">
        <v>46.153846153846153</v>
      </c>
      <c r="F41" s="6">
        <v>4333.333333333333</v>
      </c>
      <c r="G41" t="s">
        <v>1786</v>
      </c>
      <c r="H41" t="s">
        <v>1827</v>
      </c>
    </row>
    <row r="42" spans="1:8" x14ac:dyDescent="0.2">
      <c r="A42" t="s">
        <v>1828</v>
      </c>
      <c r="B42" s="6">
        <v>200</v>
      </c>
      <c r="C42" s="6">
        <v>200</v>
      </c>
      <c r="D42" s="6">
        <v>1000</v>
      </c>
      <c r="E42" s="6">
        <v>923.07692307692309</v>
      </c>
      <c r="F42" s="6">
        <v>216.66666666666666</v>
      </c>
      <c r="G42" t="s">
        <v>1749</v>
      </c>
      <c r="H42" t="s">
        <v>1829</v>
      </c>
    </row>
    <row r="43" spans="1:8" x14ac:dyDescent="0.2">
      <c r="A43" t="s">
        <v>1830</v>
      </c>
      <c r="B43" s="6">
        <v>200</v>
      </c>
      <c r="C43" s="6">
        <v>100</v>
      </c>
      <c r="D43" s="6">
        <v>2000</v>
      </c>
      <c r="E43" s="6">
        <v>461.53846153846155</v>
      </c>
      <c r="F43" s="6">
        <v>433.33333333333331</v>
      </c>
      <c r="G43" t="s">
        <v>1749</v>
      </c>
      <c r="H43" t="s">
        <v>1831</v>
      </c>
    </row>
    <row r="44" spans="1:8" x14ac:dyDescent="0.2">
      <c r="A44" t="s">
        <v>1832</v>
      </c>
      <c r="B44" s="6">
        <v>50</v>
      </c>
      <c r="C44" s="6">
        <v>50</v>
      </c>
      <c r="D44" s="6">
        <v>1000</v>
      </c>
      <c r="E44" s="6">
        <v>230.76923076923077</v>
      </c>
      <c r="F44" s="6">
        <v>216.66666666666666</v>
      </c>
      <c r="G44" t="s">
        <v>1749</v>
      </c>
      <c r="H44" t="s">
        <v>1833</v>
      </c>
    </row>
    <row r="45" spans="1:8" x14ac:dyDescent="0.2">
      <c r="A45" t="s">
        <v>1834</v>
      </c>
      <c r="B45" s="6">
        <v>100</v>
      </c>
      <c r="C45" s="6">
        <v>50</v>
      </c>
      <c r="D45" s="6">
        <v>2000</v>
      </c>
      <c r="E45" s="6">
        <v>230.76923076923077</v>
      </c>
      <c r="F45" s="6">
        <v>433.33333333333331</v>
      </c>
      <c r="G45" t="s">
        <v>1749</v>
      </c>
      <c r="H45" t="s">
        <v>1835</v>
      </c>
    </row>
    <row r="46" spans="1:8" x14ac:dyDescent="0.2">
      <c r="A46" t="s">
        <v>1836</v>
      </c>
      <c r="B46" s="6">
        <v>50</v>
      </c>
      <c r="C46" s="6">
        <v>50</v>
      </c>
      <c r="D46" s="6">
        <v>1000</v>
      </c>
      <c r="E46" s="6">
        <v>230.76923076923077</v>
      </c>
      <c r="F46" s="6">
        <v>216.66666666666666</v>
      </c>
      <c r="G46" t="s">
        <v>1837</v>
      </c>
      <c r="H46" t="s">
        <v>1838</v>
      </c>
    </row>
    <row r="47" spans="1:8" x14ac:dyDescent="0.2">
      <c r="A47" t="s">
        <v>1839</v>
      </c>
      <c r="B47" s="6">
        <v>10</v>
      </c>
      <c r="C47" s="6">
        <v>10</v>
      </c>
      <c r="D47" s="6">
        <v>1000</v>
      </c>
      <c r="E47" s="6">
        <v>46.153846153846153</v>
      </c>
      <c r="F47" s="6">
        <v>216.66666666666666</v>
      </c>
      <c r="G47" t="s">
        <v>1749</v>
      </c>
      <c r="H47" t="s">
        <v>1840</v>
      </c>
    </row>
    <row r="48" spans="1:8" x14ac:dyDescent="0.2">
      <c r="A48" t="s">
        <v>1841</v>
      </c>
      <c r="B48" s="6">
        <v>100</v>
      </c>
      <c r="C48" s="6">
        <v>100</v>
      </c>
      <c r="D48" s="6">
        <v>1000</v>
      </c>
      <c r="E48" s="6">
        <v>461.53846153846155</v>
      </c>
      <c r="F48" s="6">
        <v>216.66666666666666</v>
      </c>
      <c r="G48" t="s">
        <v>1749</v>
      </c>
      <c r="H48" t="s">
        <v>1842</v>
      </c>
    </row>
    <row r="49" spans="1:8" x14ac:dyDescent="0.2">
      <c r="A49" t="s">
        <v>1843</v>
      </c>
      <c r="B49" s="6">
        <v>50</v>
      </c>
      <c r="C49" s="6">
        <v>50</v>
      </c>
      <c r="D49" s="6">
        <v>1000</v>
      </c>
      <c r="E49" s="6">
        <v>230.76923076923077</v>
      </c>
      <c r="F49" s="6">
        <v>216.66666666666666</v>
      </c>
      <c r="G49" t="s">
        <v>1749</v>
      </c>
      <c r="H49" t="s">
        <v>1844</v>
      </c>
    </row>
    <row r="50" spans="1:8" x14ac:dyDescent="0.2">
      <c r="A50" t="s">
        <v>1845</v>
      </c>
      <c r="B50" s="6">
        <v>50</v>
      </c>
      <c r="C50" s="6">
        <v>92</v>
      </c>
      <c r="D50" s="6">
        <v>543.47826086956525</v>
      </c>
      <c r="E50" s="6">
        <v>424.61538461538464</v>
      </c>
      <c r="F50" s="6">
        <v>117.7536231884058</v>
      </c>
      <c r="G50" t="s">
        <v>1846</v>
      </c>
      <c r="H50" t="s">
        <v>1847</v>
      </c>
    </row>
    <row r="51" spans="1:8" x14ac:dyDescent="0.2">
      <c r="A51" t="s">
        <v>1848</v>
      </c>
      <c r="B51" s="6">
        <v>20</v>
      </c>
      <c r="C51" s="6">
        <v>10</v>
      </c>
      <c r="D51" s="6">
        <v>2000</v>
      </c>
      <c r="E51" s="6">
        <v>46.153846153846153</v>
      </c>
      <c r="F51" s="6">
        <v>433.33333333333331</v>
      </c>
      <c r="G51" t="s">
        <v>1849</v>
      </c>
    </row>
    <row r="52" spans="1:8" x14ac:dyDescent="0.2">
      <c r="A52" t="s">
        <v>1850</v>
      </c>
      <c r="B52" s="6">
        <v>1000</v>
      </c>
      <c r="C52" s="6">
        <v>500</v>
      </c>
      <c r="D52" s="6">
        <v>2000</v>
      </c>
      <c r="E52" s="6">
        <v>2307.6923076923081</v>
      </c>
      <c r="F52" s="6">
        <v>433.33333333333331</v>
      </c>
      <c r="G52" t="s">
        <v>1749</v>
      </c>
      <c r="H52" t="s">
        <v>1851</v>
      </c>
    </row>
    <row r="53" spans="1:8" x14ac:dyDescent="0.2">
      <c r="A53" t="s">
        <v>1852</v>
      </c>
      <c r="B53" s="6">
        <v>50</v>
      </c>
      <c r="C53" s="6">
        <v>50</v>
      </c>
      <c r="D53" s="6">
        <v>1000</v>
      </c>
      <c r="E53" s="6">
        <v>230.76923076923077</v>
      </c>
      <c r="F53" s="6">
        <v>216.66666666666666</v>
      </c>
      <c r="G53" t="s">
        <v>1749</v>
      </c>
      <c r="H53" t="s">
        <v>1853</v>
      </c>
    </row>
    <row r="54" spans="1:8" x14ac:dyDescent="0.2">
      <c r="A54" t="s">
        <v>1854</v>
      </c>
      <c r="B54" s="6">
        <v>50</v>
      </c>
      <c r="C54" s="6">
        <v>28</v>
      </c>
      <c r="D54" s="6">
        <v>1785.7142857142858</v>
      </c>
      <c r="E54" s="6">
        <v>129.23076923076923</v>
      </c>
      <c r="F54" s="6">
        <v>386.90476190476193</v>
      </c>
      <c r="G54" t="s">
        <v>1849</v>
      </c>
    </row>
    <row r="55" spans="1:8" x14ac:dyDescent="0.2">
      <c r="A55" t="s">
        <v>1855</v>
      </c>
      <c r="B55" s="6">
        <v>7</v>
      </c>
      <c r="C55" s="6">
        <v>1.4</v>
      </c>
      <c r="D55" s="6">
        <v>5000</v>
      </c>
      <c r="E55" s="6">
        <v>6.4615384615384617</v>
      </c>
      <c r="F55" s="6">
        <v>1083.3333333333335</v>
      </c>
      <c r="G55" t="s">
        <v>1749</v>
      </c>
      <c r="H55" t="s">
        <v>1856</v>
      </c>
    </row>
    <row r="56" spans="1:8" x14ac:dyDescent="0.2">
      <c r="A56" t="s">
        <v>1857</v>
      </c>
      <c r="B56" s="6">
        <v>100</v>
      </c>
      <c r="C56" s="6">
        <v>10</v>
      </c>
      <c r="D56" s="6">
        <v>10000</v>
      </c>
      <c r="E56" s="6">
        <v>46.153846153846153</v>
      </c>
      <c r="F56" s="6">
        <v>2166.6666666666665</v>
      </c>
      <c r="G56" t="s">
        <v>1749</v>
      </c>
      <c r="H56" t="s">
        <v>1858</v>
      </c>
    </row>
    <row r="57" spans="1:8" x14ac:dyDescent="0.2">
      <c r="A57" t="s">
        <v>1859</v>
      </c>
      <c r="B57" s="6">
        <v>200</v>
      </c>
      <c r="C57" s="6">
        <v>10</v>
      </c>
      <c r="D57" s="6">
        <v>20000</v>
      </c>
      <c r="E57" s="6">
        <v>46.153846153846153</v>
      </c>
      <c r="F57" s="6">
        <v>4333.333333333333</v>
      </c>
      <c r="G57" t="s">
        <v>1749</v>
      </c>
      <c r="H57" t="s">
        <v>1860</v>
      </c>
    </row>
    <row r="58" spans="1:8" x14ac:dyDescent="0.2">
      <c r="A58" t="s">
        <v>1861</v>
      </c>
      <c r="B58" s="6">
        <v>80</v>
      </c>
      <c r="C58" s="6">
        <v>10</v>
      </c>
      <c r="D58" s="6">
        <v>8000</v>
      </c>
      <c r="E58" s="6">
        <v>46.153846153846153</v>
      </c>
      <c r="F58" s="6">
        <v>1733.3333333333333</v>
      </c>
      <c r="G58" t="s">
        <v>1749</v>
      </c>
      <c r="H58" t="s">
        <v>1862</v>
      </c>
    </row>
    <row r="59" spans="1:8" x14ac:dyDescent="0.2">
      <c r="A59" t="s">
        <v>1863</v>
      </c>
      <c r="B59" s="6">
        <v>50</v>
      </c>
      <c r="C59" s="6">
        <v>10</v>
      </c>
      <c r="D59" s="6">
        <v>5000</v>
      </c>
      <c r="E59" s="6">
        <v>46.153846153846153</v>
      </c>
      <c r="F59" s="6">
        <v>1083.3333333333333</v>
      </c>
      <c r="G59" t="s">
        <v>1749</v>
      </c>
      <c r="H59" t="s">
        <v>1864</v>
      </c>
    </row>
    <row r="60" spans="1:8" x14ac:dyDescent="0.2">
      <c r="A60" t="s">
        <v>1865</v>
      </c>
      <c r="B60" s="6">
        <v>500</v>
      </c>
      <c r="C60" s="6">
        <v>300</v>
      </c>
      <c r="D60" s="6">
        <v>1666.6666666666667</v>
      </c>
      <c r="E60" s="6">
        <v>1384.6153846153845</v>
      </c>
      <c r="F60" s="6">
        <v>361.11111111111114</v>
      </c>
      <c r="G60" t="s">
        <v>1866</v>
      </c>
      <c r="H60" t="s">
        <v>1867</v>
      </c>
    </row>
    <row r="61" spans="1:8" x14ac:dyDescent="0.2">
      <c r="A61" t="s">
        <v>1868</v>
      </c>
      <c r="B61" s="6">
        <v>400</v>
      </c>
      <c r="C61" s="6">
        <v>300</v>
      </c>
      <c r="D61" s="6">
        <v>1333.3333333333335</v>
      </c>
      <c r="E61" s="6">
        <v>1384.6153846153845</v>
      </c>
      <c r="F61" s="6">
        <v>288.88888888888891</v>
      </c>
      <c r="G61" t="s">
        <v>1749</v>
      </c>
      <c r="H61" t="s">
        <v>1869</v>
      </c>
    </row>
    <row r="62" spans="1:8" x14ac:dyDescent="0.2">
      <c r="A62" t="s">
        <v>1870</v>
      </c>
      <c r="B62" s="6">
        <v>100</v>
      </c>
      <c r="C62" s="6">
        <v>10</v>
      </c>
      <c r="D62" s="6">
        <v>10000</v>
      </c>
      <c r="E62" s="6">
        <v>46.153846153846153</v>
      </c>
      <c r="F62" s="6">
        <v>2166.6666666666665</v>
      </c>
      <c r="G62" t="s">
        <v>1749</v>
      </c>
      <c r="H62" t="s">
        <v>1871</v>
      </c>
    </row>
    <row r="63" spans="1:8" x14ac:dyDescent="0.2">
      <c r="A63" t="s">
        <v>1872</v>
      </c>
      <c r="B63" s="6">
        <v>100</v>
      </c>
      <c r="C63" s="6">
        <v>100</v>
      </c>
      <c r="D63" s="6">
        <v>1000</v>
      </c>
      <c r="E63" s="6">
        <v>461.53846153846155</v>
      </c>
      <c r="F63" s="6">
        <v>216.66666666666666</v>
      </c>
      <c r="G63" t="s">
        <v>1866</v>
      </c>
      <c r="H63" t="s">
        <v>1873</v>
      </c>
    </row>
    <row r="64" spans="1:8" x14ac:dyDescent="0.2">
      <c r="A64" t="s">
        <v>1874</v>
      </c>
      <c r="B64" s="6">
        <v>50</v>
      </c>
      <c r="C64" s="6">
        <v>10</v>
      </c>
      <c r="D64" s="6">
        <v>5000</v>
      </c>
      <c r="E64" s="6">
        <v>46.153846153846153</v>
      </c>
      <c r="F64" s="6">
        <v>1083.3333333333333</v>
      </c>
      <c r="G64" t="s">
        <v>1749</v>
      </c>
      <c r="H64" t="s">
        <v>1875</v>
      </c>
    </row>
    <row r="65" spans="1:8" x14ac:dyDescent="0.2">
      <c r="A65" t="s">
        <v>1876</v>
      </c>
      <c r="B65" s="6">
        <v>1</v>
      </c>
      <c r="C65" s="6">
        <v>0.15</v>
      </c>
      <c r="D65" s="6">
        <v>6666.666666666667</v>
      </c>
      <c r="E65" s="6">
        <v>0.69230769230769229</v>
      </c>
      <c r="F65" s="6">
        <v>1444.4444444444446</v>
      </c>
      <c r="G65" t="s">
        <v>1749</v>
      </c>
      <c r="H65" t="s">
        <v>1877</v>
      </c>
    </row>
    <row r="66" spans="1:8" x14ac:dyDescent="0.2">
      <c r="A66" t="s">
        <v>1878</v>
      </c>
      <c r="B66" s="6">
        <v>500</v>
      </c>
      <c r="C66" s="6">
        <v>250</v>
      </c>
      <c r="D66" s="6">
        <v>2000</v>
      </c>
      <c r="E66" s="6">
        <v>1153.846153846154</v>
      </c>
      <c r="F66" s="6">
        <v>433.33333333333331</v>
      </c>
      <c r="G66" t="s">
        <v>1749</v>
      </c>
      <c r="H66" t="s">
        <v>1879</v>
      </c>
    </row>
    <row r="67" spans="1:8" x14ac:dyDescent="0.2">
      <c r="A67" t="s">
        <v>1880</v>
      </c>
      <c r="B67" s="6">
        <v>1360.544218</v>
      </c>
      <c r="C67" s="6">
        <v>1000</v>
      </c>
      <c r="D67" s="6">
        <v>1360.544218</v>
      </c>
      <c r="E67" s="6">
        <v>4615.3846153846162</v>
      </c>
      <c r="F67" s="6">
        <v>294.78458056666665</v>
      </c>
      <c r="G67" t="s">
        <v>1786</v>
      </c>
      <c r="H67" t="s">
        <v>1881</v>
      </c>
    </row>
    <row r="68" spans="1:8" x14ac:dyDescent="0.2">
      <c r="A68" t="s">
        <v>1882</v>
      </c>
      <c r="B68" s="6">
        <v>200</v>
      </c>
      <c r="C68" s="6">
        <v>100</v>
      </c>
      <c r="D68" s="6">
        <v>2000</v>
      </c>
      <c r="E68" s="6">
        <v>461.53846153846155</v>
      </c>
      <c r="F68" s="6">
        <v>433.33333333333331</v>
      </c>
      <c r="G68" t="s">
        <v>1749</v>
      </c>
      <c r="H68" t="s">
        <v>1883</v>
      </c>
    </row>
    <row r="69" spans="1:8" x14ac:dyDescent="0.2">
      <c r="A69" t="s">
        <v>1884</v>
      </c>
      <c r="B69" s="6">
        <v>50</v>
      </c>
      <c r="C69" s="6">
        <v>10</v>
      </c>
      <c r="D69" s="6">
        <v>5000</v>
      </c>
      <c r="E69" s="6">
        <v>46.153846153846153</v>
      </c>
      <c r="F69" s="6">
        <v>1083.3333333333333</v>
      </c>
      <c r="G69" t="s">
        <v>1885</v>
      </c>
      <c r="H69" t="s">
        <v>1886</v>
      </c>
    </row>
    <row r="70" spans="1:8" x14ac:dyDescent="0.2">
      <c r="A70" t="s">
        <v>1887</v>
      </c>
      <c r="B70" s="6">
        <v>2141.3276230000001</v>
      </c>
      <c r="C70" s="6">
        <v>1000</v>
      </c>
      <c r="D70" s="6">
        <v>2141.3276230000001</v>
      </c>
      <c r="E70" s="6">
        <v>4615.3846153846162</v>
      </c>
      <c r="F70" s="6">
        <v>463.95431831666667</v>
      </c>
      <c r="G70" t="s">
        <v>1888</v>
      </c>
      <c r="H70" t="s">
        <v>1889</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49776-CC5E-ED4B-BC84-CCCB68480D6C}">
  <dimension ref="A1:M92"/>
  <sheetViews>
    <sheetView zoomScale="50" workbookViewId="0">
      <selection activeCell="F26" sqref="F26"/>
    </sheetView>
  </sheetViews>
  <sheetFormatPr baseColWidth="10" defaultColWidth="22.83203125" defaultRowHeight="16" x14ac:dyDescent="0.2"/>
  <cols>
    <col min="1" max="1" width="24.6640625" bestFit="1" customWidth="1"/>
    <col min="2" max="2" width="22.83203125" bestFit="1" customWidth="1"/>
    <col min="3" max="3" width="20" customWidth="1"/>
    <col min="4" max="4" width="15" customWidth="1"/>
    <col min="5" max="5" width="24" customWidth="1"/>
    <col min="6" max="6" width="22.5" customWidth="1"/>
    <col min="7" max="7" width="57.5" customWidth="1"/>
    <col min="8" max="8" width="24.1640625" bestFit="1" customWidth="1"/>
    <col min="9" max="9" width="28.1640625" customWidth="1"/>
    <col min="10" max="10" width="92.5" bestFit="1" customWidth="1"/>
    <col min="11" max="11" width="76.5" bestFit="1" customWidth="1"/>
    <col min="12" max="12" width="35.6640625" bestFit="1" customWidth="1"/>
    <col min="13" max="13" width="14.1640625" bestFit="1" customWidth="1"/>
    <col min="14" max="255" width="8.83203125" customWidth="1"/>
  </cols>
  <sheetData>
    <row r="1" spans="1:13" ht="17" thickBot="1" x14ac:dyDescent="0.25">
      <c r="A1" s="41" t="s">
        <v>2569</v>
      </c>
      <c r="B1" s="42"/>
      <c r="C1" s="42"/>
      <c r="D1" s="42"/>
      <c r="E1" s="42"/>
      <c r="F1" s="42"/>
      <c r="G1" s="42"/>
      <c r="H1" s="42"/>
      <c r="I1" s="42"/>
      <c r="J1" s="42"/>
      <c r="K1" s="43"/>
    </row>
    <row r="2" spans="1:13" x14ac:dyDescent="0.2">
      <c r="A2" t="s">
        <v>1890</v>
      </c>
      <c r="B2" t="s">
        <v>1891</v>
      </c>
      <c r="C2" t="s">
        <v>1892</v>
      </c>
      <c r="D2" t="s">
        <v>1893</v>
      </c>
      <c r="E2" t="s">
        <v>1894</v>
      </c>
      <c r="F2" t="s">
        <v>1895</v>
      </c>
      <c r="G2" t="s">
        <v>1896</v>
      </c>
      <c r="H2" t="s">
        <v>1897</v>
      </c>
      <c r="I2" t="s">
        <v>0</v>
      </c>
      <c r="J2" t="s">
        <v>1898</v>
      </c>
      <c r="K2" t="s">
        <v>1899</v>
      </c>
      <c r="L2" t="s">
        <v>1900</v>
      </c>
      <c r="M2" t="s">
        <v>1901</v>
      </c>
    </row>
    <row r="3" spans="1:13" x14ac:dyDescent="0.2">
      <c r="A3" t="s">
        <v>1902</v>
      </c>
      <c r="B3" t="s">
        <v>1903</v>
      </c>
      <c r="C3" t="s">
        <v>1904</v>
      </c>
      <c r="D3" t="s">
        <v>1905</v>
      </c>
      <c r="E3" t="s">
        <v>1906</v>
      </c>
      <c r="F3">
        <v>273.07499999999999</v>
      </c>
      <c r="G3" t="s">
        <v>1907</v>
      </c>
      <c r="H3" t="s">
        <v>1903</v>
      </c>
      <c r="I3" t="s">
        <v>1908</v>
      </c>
      <c r="J3" t="s">
        <v>1909</v>
      </c>
      <c r="L3" t="s">
        <v>1910</v>
      </c>
      <c r="M3" t="s">
        <v>1911</v>
      </c>
    </row>
    <row r="4" spans="1:13" x14ac:dyDescent="0.2">
      <c r="A4" t="s">
        <v>1912</v>
      </c>
      <c r="B4" t="s">
        <v>1913</v>
      </c>
      <c r="C4" t="s">
        <v>1904</v>
      </c>
      <c r="D4" t="s">
        <v>1914</v>
      </c>
      <c r="E4" t="s">
        <v>1915</v>
      </c>
      <c r="F4">
        <v>314.15499999999997</v>
      </c>
      <c r="G4" t="s">
        <v>1916</v>
      </c>
      <c r="I4" t="s">
        <v>1917</v>
      </c>
      <c r="J4" t="s">
        <v>1918</v>
      </c>
      <c r="K4" t="s">
        <v>1919</v>
      </c>
      <c r="L4" t="s">
        <v>1920</v>
      </c>
      <c r="M4" t="s">
        <v>1911</v>
      </c>
    </row>
    <row r="5" spans="1:13" x14ac:dyDescent="0.2">
      <c r="A5" t="s">
        <v>1921</v>
      </c>
      <c r="B5" t="s">
        <v>1922</v>
      </c>
      <c r="C5" t="s">
        <v>1904</v>
      </c>
      <c r="D5" t="s">
        <v>1923</v>
      </c>
      <c r="E5" t="s">
        <v>1924</v>
      </c>
      <c r="F5">
        <v>269.178</v>
      </c>
      <c r="G5" t="s">
        <v>1925</v>
      </c>
      <c r="H5" t="s">
        <v>1922</v>
      </c>
      <c r="I5" t="s">
        <v>1926</v>
      </c>
      <c r="J5" t="s">
        <v>1927</v>
      </c>
      <c r="L5" t="s">
        <v>1928</v>
      </c>
      <c r="M5" t="s">
        <v>1911</v>
      </c>
    </row>
    <row r="6" spans="1:13" x14ac:dyDescent="0.2">
      <c r="A6" t="s">
        <v>1929</v>
      </c>
      <c r="B6" t="s">
        <v>1930</v>
      </c>
      <c r="C6" t="s">
        <v>1904</v>
      </c>
      <c r="D6" t="s">
        <v>1931</v>
      </c>
      <c r="E6" t="s">
        <v>1932</v>
      </c>
      <c r="F6">
        <v>726.27700000000004</v>
      </c>
      <c r="G6" t="s">
        <v>1933</v>
      </c>
      <c r="H6" t="s">
        <v>1934</v>
      </c>
      <c r="I6" t="s">
        <v>1935</v>
      </c>
      <c r="J6" t="s">
        <v>1936</v>
      </c>
      <c r="K6" t="s">
        <v>1937</v>
      </c>
      <c r="M6" t="s">
        <v>1938</v>
      </c>
    </row>
    <row r="7" spans="1:13" x14ac:dyDescent="0.2">
      <c r="A7" t="s">
        <v>1939</v>
      </c>
      <c r="B7" t="s">
        <v>1940</v>
      </c>
      <c r="C7" t="s">
        <v>1904</v>
      </c>
      <c r="D7" t="s">
        <v>1941</v>
      </c>
      <c r="E7" t="s">
        <v>1942</v>
      </c>
      <c r="F7">
        <v>478.05799999999999</v>
      </c>
      <c r="G7" t="s">
        <v>1943</v>
      </c>
      <c r="H7" t="s">
        <v>1944</v>
      </c>
      <c r="I7" t="s">
        <v>1942</v>
      </c>
      <c r="J7" t="s">
        <v>1945</v>
      </c>
      <c r="K7" t="s">
        <v>1946</v>
      </c>
      <c r="M7" t="s">
        <v>1938</v>
      </c>
    </row>
    <row r="8" spans="1:13" x14ac:dyDescent="0.2">
      <c r="A8" t="s">
        <v>1947</v>
      </c>
      <c r="B8" t="s">
        <v>1948</v>
      </c>
      <c r="C8" t="s">
        <v>1904</v>
      </c>
      <c r="D8" t="s">
        <v>1949</v>
      </c>
      <c r="E8" t="s">
        <v>1950</v>
      </c>
      <c r="F8">
        <v>351.10199999999998</v>
      </c>
      <c r="G8" t="s">
        <v>1951</v>
      </c>
      <c r="H8" t="s">
        <v>1948</v>
      </c>
      <c r="I8" t="s">
        <v>1950</v>
      </c>
      <c r="J8" t="s">
        <v>1952</v>
      </c>
      <c r="K8" t="s">
        <v>1953</v>
      </c>
      <c r="M8" t="s">
        <v>1954</v>
      </c>
    </row>
    <row r="9" spans="1:13" x14ac:dyDescent="0.2">
      <c r="A9" t="s">
        <v>1955</v>
      </c>
      <c r="B9" t="s">
        <v>1956</v>
      </c>
      <c r="C9" t="s">
        <v>1904</v>
      </c>
      <c r="D9" t="s">
        <v>1957</v>
      </c>
      <c r="E9" t="s">
        <v>1958</v>
      </c>
      <c r="F9">
        <v>374.17599999999999</v>
      </c>
      <c r="G9" t="s">
        <v>1959</v>
      </c>
      <c r="H9" t="s">
        <v>1956</v>
      </c>
      <c r="I9" t="s">
        <v>1960</v>
      </c>
      <c r="J9" t="s">
        <v>1918</v>
      </c>
      <c r="K9" t="s">
        <v>1919</v>
      </c>
      <c r="L9" t="s">
        <v>1961</v>
      </c>
      <c r="M9" t="s">
        <v>1911</v>
      </c>
    </row>
    <row r="10" spans="1:13" x14ac:dyDescent="0.2">
      <c r="A10" t="s">
        <v>1962</v>
      </c>
      <c r="B10" t="s">
        <v>1963</v>
      </c>
      <c r="C10" t="s">
        <v>1904</v>
      </c>
      <c r="D10" t="s">
        <v>1964</v>
      </c>
      <c r="E10" t="s">
        <v>1965</v>
      </c>
      <c r="F10">
        <v>567.17100000000005</v>
      </c>
      <c r="G10" t="s">
        <v>1966</v>
      </c>
      <c r="H10" t="s">
        <v>1963</v>
      </c>
      <c r="I10" t="s">
        <v>1965</v>
      </c>
      <c r="J10" t="s">
        <v>1967</v>
      </c>
      <c r="K10" t="s">
        <v>1968</v>
      </c>
      <c r="M10" t="s">
        <v>1954</v>
      </c>
    </row>
    <row r="11" spans="1:13" x14ac:dyDescent="0.2">
      <c r="A11" t="s">
        <v>1969</v>
      </c>
      <c r="B11" t="s">
        <v>1970</v>
      </c>
      <c r="C11" t="s">
        <v>1904</v>
      </c>
      <c r="D11" t="s">
        <v>1971</v>
      </c>
      <c r="E11" t="s">
        <v>1972</v>
      </c>
      <c r="F11">
        <v>419.20699999999999</v>
      </c>
      <c r="G11" t="s">
        <v>1973</v>
      </c>
      <c r="H11" t="s">
        <v>1970</v>
      </c>
      <c r="I11" t="s">
        <v>1974</v>
      </c>
      <c r="J11" t="s">
        <v>1975</v>
      </c>
      <c r="K11" t="s">
        <v>1976</v>
      </c>
      <c r="M11" t="s">
        <v>1938</v>
      </c>
    </row>
    <row r="12" spans="1:13" x14ac:dyDescent="0.2">
      <c r="A12" t="s">
        <v>1977</v>
      </c>
      <c r="B12" t="s">
        <v>1978</v>
      </c>
      <c r="C12" t="s">
        <v>1904</v>
      </c>
      <c r="D12" t="s">
        <v>1979</v>
      </c>
      <c r="E12" t="s">
        <v>1980</v>
      </c>
      <c r="F12">
        <v>354.99599999999998</v>
      </c>
      <c r="G12" t="s">
        <v>1981</v>
      </c>
      <c r="H12" t="s">
        <v>1978</v>
      </c>
      <c r="I12" t="s">
        <v>1982</v>
      </c>
      <c r="J12" t="s">
        <v>1983</v>
      </c>
      <c r="K12" t="s">
        <v>1984</v>
      </c>
      <c r="M12" t="s">
        <v>1954</v>
      </c>
    </row>
    <row r="13" spans="1:13" x14ac:dyDescent="0.2">
      <c r="A13" t="s">
        <v>1985</v>
      </c>
      <c r="B13" t="s">
        <v>1986</v>
      </c>
      <c r="C13" t="s">
        <v>1904</v>
      </c>
      <c r="D13" t="s">
        <v>1987</v>
      </c>
      <c r="E13" t="s">
        <v>1988</v>
      </c>
      <c r="F13">
        <v>329.21</v>
      </c>
      <c r="G13" t="s">
        <v>1989</v>
      </c>
      <c r="H13" t="s">
        <v>1986</v>
      </c>
      <c r="I13" t="s">
        <v>1988</v>
      </c>
      <c r="J13" t="s">
        <v>1990</v>
      </c>
      <c r="K13" t="s">
        <v>1991</v>
      </c>
      <c r="M13" t="s">
        <v>1954</v>
      </c>
    </row>
    <row r="14" spans="1:13" x14ac:dyDescent="0.2">
      <c r="A14" t="s">
        <v>1992</v>
      </c>
      <c r="B14" t="s">
        <v>1993</v>
      </c>
      <c r="C14" t="s">
        <v>1904</v>
      </c>
      <c r="D14" t="s">
        <v>1994</v>
      </c>
      <c r="E14" t="s">
        <v>1995</v>
      </c>
      <c r="F14">
        <v>414.09199999999998</v>
      </c>
      <c r="G14" t="s">
        <v>1996</v>
      </c>
      <c r="H14" t="s">
        <v>1993</v>
      </c>
      <c r="I14" t="s">
        <v>1997</v>
      </c>
      <c r="J14" t="s">
        <v>1998</v>
      </c>
      <c r="K14" t="s">
        <v>1999</v>
      </c>
      <c r="M14" t="s">
        <v>2000</v>
      </c>
    </row>
    <row r="15" spans="1:13" x14ac:dyDescent="0.2">
      <c r="A15" t="s">
        <v>2001</v>
      </c>
      <c r="B15" t="s">
        <v>2002</v>
      </c>
      <c r="C15" t="s">
        <v>1904</v>
      </c>
      <c r="D15" t="s">
        <v>2003</v>
      </c>
      <c r="E15" t="s">
        <v>2004</v>
      </c>
      <c r="F15">
        <v>452.17</v>
      </c>
      <c r="G15" t="s">
        <v>2005</v>
      </c>
      <c r="H15" t="s">
        <v>2002</v>
      </c>
      <c r="I15" t="s">
        <v>2006</v>
      </c>
      <c r="J15" t="s">
        <v>2007</v>
      </c>
      <c r="K15" t="s">
        <v>2008</v>
      </c>
      <c r="M15" t="s">
        <v>2000</v>
      </c>
    </row>
    <row r="16" spans="1:13" x14ac:dyDescent="0.2">
      <c r="A16" t="s">
        <v>2009</v>
      </c>
      <c r="B16" t="s">
        <v>2010</v>
      </c>
      <c r="C16" t="s">
        <v>1904</v>
      </c>
      <c r="D16" t="s">
        <v>2011</v>
      </c>
      <c r="E16" t="s">
        <v>2012</v>
      </c>
      <c r="F16">
        <v>289.06200000000001</v>
      </c>
      <c r="G16" t="s">
        <v>2013</v>
      </c>
      <c r="H16" t="s">
        <v>2010</v>
      </c>
      <c r="I16" t="s">
        <v>2014</v>
      </c>
      <c r="J16" t="s">
        <v>2015</v>
      </c>
      <c r="K16" t="s">
        <v>2016</v>
      </c>
      <c r="M16" t="s">
        <v>2017</v>
      </c>
    </row>
    <row r="17" spans="1:13" x14ac:dyDescent="0.2">
      <c r="A17" t="s">
        <v>2018</v>
      </c>
      <c r="B17" t="s">
        <v>2019</v>
      </c>
      <c r="C17" t="s">
        <v>1904</v>
      </c>
      <c r="D17" t="s">
        <v>2020</v>
      </c>
      <c r="E17" t="s">
        <v>2021</v>
      </c>
      <c r="F17">
        <v>347.09399999999999</v>
      </c>
      <c r="G17" t="s">
        <v>2022</v>
      </c>
      <c r="H17" t="s">
        <v>2019</v>
      </c>
      <c r="I17" t="s">
        <v>2021</v>
      </c>
      <c r="J17" t="s">
        <v>2023</v>
      </c>
      <c r="K17" t="s">
        <v>2024</v>
      </c>
      <c r="M17" t="s">
        <v>1954</v>
      </c>
    </row>
    <row r="18" spans="1:13" x14ac:dyDescent="0.2">
      <c r="A18" t="s">
        <v>2025</v>
      </c>
      <c r="B18" t="s">
        <v>2026</v>
      </c>
      <c r="C18" t="s">
        <v>1904</v>
      </c>
      <c r="D18" t="s">
        <v>2027</v>
      </c>
      <c r="E18" t="s">
        <v>2028</v>
      </c>
      <c r="F18">
        <v>346.92399999999998</v>
      </c>
      <c r="G18" t="s">
        <v>2029</v>
      </c>
      <c r="H18" t="s">
        <v>2026</v>
      </c>
      <c r="I18" t="s">
        <v>2030</v>
      </c>
      <c r="J18" t="s">
        <v>2031</v>
      </c>
      <c r="K18" t="s">
        <v>2032</v>
      </c>
      <c r="M18" t="s">
        <v>1954</v>
      </c>
    </row>
    <row r="19" spans="1:13" x14ac:dyDescent="0.2">
      <c r="A19" t="s">
        <v>2033</v>
      </c>
      <c r="B19" t="s">
        <v>2034</v>
      </c>
      <c r="C19" t="s">
        <v>1904</v>
      </c>
      <c r="D19" t="s">
        <v>2035</v>
      </c>
      <c r="E19" t="s">
        <v>2036</v>
      </c>
      <c r="F19">
        <v>464.10300000000001</v>
      </c>
      <c r="G19" t="s">
        <v>2037</v>
      </c>
      <c r="H19" t="s">
        <v>2034</v>
      </c>
      <c r="I19" t="s">
        <v>2036</v>
      </c>
      <c r="J19" t="s">
        <v>2038</v>
      </c>
      <c r="K19" t="s">
        <v>2039</v>
      </c>
      <c r="M19" t="s">
        <v>1954</v>
      </c>
    </row>
    <row r="20" spans="1:13" x14ac:dyDescent="0.2">
      <c r="A20" t="s">
        <v>2040</v>
      </c>
      <c r="B20" t="s">
        <v>2041</v>
      </c>
      <c r="C20" t="s">
        <v>1904</v>
      </c>
      <c r="D20" t="s">
        <v>2042</v>
      </c>
      <c r="E20" t="s">
        <v>2043</v>
      </c>
      <c r="F20">
        <v>425.15199999999999</v>
      </c>
      <c r="G20" t="s">
        <v>2044</v>
      </c>
      <c r="H20" t="s">
        <v>2041</v>
      </c>
      <c r="I20" t="s">
        <v>2045</v>
      </c>
      <c r="J20" t="s">
        <v>2046</v>
      </c>
      <c r="K20" t="s">
        <v>2047</v>
      </c>
      <c r="M20" t="s">
        <v>2048</v>
      </c>
    </row>
    <row r="21" spans="1:13" x14ac:dyDescent="0.2">
      <c r="A21" t="s">
        <v>2049</v>
      </c>
      <c r="B21" t="s">
        <v>2050</v>
      </c>
      <c r="C21" t="s">
        <v>1904</v>
      </c>
      <c r="D21" t="s">
        <v>2051</v>
      </c>
      <c r="E21" t="s">
        <v>2052</v>
      </c>
      <c r="F21">
        <v>359.09500000000003</v>
      </c>
      <c r="G21" t="s">
        <v>2053</v>
      </c>
      <c r="H21" t="s">
        <v>2050</v>
      </c>
      <c r="I21" t="s">
        <v>2054</v>
      </c>
      <c r="J21" t="s">
        <v>2055</v>
      </c>
      <c r="K21" t="s">
        <v>1968</v>
      </c>
      <c r="M21" t="s">
        <v>1938</v>
      </c>
    </row>
    <row r="22" spans="1:13" x14ac:dyDescent="0.2">
      <c r="A22" t="s">
        <v>2056</v>
      </c>
      <c r="B22" t="s">
        <v>2057</v>
      </c>
      <c r="C22" t="s">
        <v>1904</v>
      </c>
      <c r="D22" t="s">
        <v>2058</v>
      </c>
      <c r="E22" t="s">
        <v>2059</v>
      </c>
      <c r="F22">
        <v>365.09300000000002</v>
      </c>
      <c r="G22" t="s">
        <v>2060</v>
      </c>
      <c r="H22" t="s">
        <v>2057</v>
      </c>
      <c r="I22" t="s">
        <v>2059</v>
      </c>
      <c r="J22" t="s">
        <v>2023</v>
      </c>
      <c r="K22" t="s">
        <v>2024</v>
      </c>
      <c r="M22" t="s">
        <v>2000</v>
      </c>
    </row>
    <row r="23" spans="1:13" x14ac:dyDescent="0.2">
      <c r="A23" t="s">
        <v>2061</v>
      </c>
      <c r="B23" t="s">
        <v>2062</v>
      </c>
      <c r="C23" t="s">
        <v>1904</v>
      </c>
      <c r="D23" t="s">
        <v>2063</v>
      </c>
      <c r="E23" t="s">
        <v>2064</v>
      </c>
      <c r="F23">
        <v>412.19</v>
      </c>
      <c r="G23" t="s">
        <v>2065</v>
      </c>
      <c r="H23" t="s">
        <v>2062</v>
      </c>
      <c r="I23" t="s">
        <v>2066</v>
      </c>
      <c r="J23" t="s">
        <v>2067</v>
      </c>
      <c r="K23" t="s">
        <v>2068</v>
      </c>
      <c r="M23" t="s">
        <v>1954</v>
      </c>
    </row>
    <row r="24" spans="1:13" x14ac:dyDescent="0.2">
      <c r="A24" t="s">
        <v>2069</v>
      </c>
      <c r="B24" t="s">
        <v>2070</v>
      </c>
      <c r="C24" t="s">
        <v>1904</v>
      </c>
      <c r="D24" t="s">
        <v>2071</v>
      </c>
      <c r="E24" t="s">
        <v>2072</v>
      </c>
      <c r="F24">
        <v>503.15300000000002</v>
      </c>
      <c r="G24" t="s">
        <v>2073</v>
      </c>
      <c r="H24" t="s">
        <v>2070</v>
      </c>
      <c r="I24" t="s">
        <v>2074</v>
      </c>
      <c r="J24" t="s">
        <v>2075</v>
      </c>
      <c r="K24" t="s">
        <v>2076</v>
      </c>
      <c r="M24" t="s">
        <v>1938</v>
      </c>
    </row>
    <row r="25" spans="1:13" x14ac:dyDescent="0.2">
      <c r="A25" t="s">
        <v>2077</v>
      </c>
      <c r="B25" t="s">
        <v>2078</v>
      </c>
      <c r="C25" t="s">
        <v>1904</v>
      </c>
      <c r="D25" t="s">
        <v>2079</v>
      </c>
      <c r="E25" t="s">
        <v>2080</v>
      </c>
      <c r="F25">
        <v>481.03899999999999</v>
      </c>
      <c r="G25" t="s">
        <v>2081</v>
      </c>
      <c r="H25" t="s">
        <v>2078</v>
      </c>
      <c r="I25" t="s">
        <v>2082</v>
      </c>
      <c r="J25" t="s">
        <v>2083</v>
      </c>
      <c r="K25" t="s">
        <v>2084</v>
      </c>
      <c r="M25" t="s">
        <v>1954</v>
      </c>
    </row>
    <row r="26" spans="1:13" x14ac:dyDescent="0.2">
      <c r="A26" t="s">
        <v>2085</v>
      </c>
      <c r="B26" t="s">
        <v>2086</v>
      </c>
      <c r="C26" t="s">
        <v>1904</v>
      </c>
      <c r="D26" t="s">
        <v>2087</v>
      </c>
      <c r="E26" t="s">
        <v>2088</v>
      </c>
      <c r="F26">
        <v>432.17700000000002</v>
      </c>
      <c r="G26" t="s">
        <v>2089</v>
      </c>
      <c r="H26" t="s">
        <v>2086</v>
      </c>
      <c r="I26" t="s">
        <v>2090</v>
      </c>
      <c r="J26" t="s">
        <v>2091</v>
      </c>
      <c r="K26" t="s">
        <v>2092</v>
      </c>
      <c r="M26" t="s">
        <v>1954</v>
      </c>
    </row>
    <row r="27" spans="1:13" x14ac:dyDescent="0.2">
      <c r="A27" t="s">
        <v>2093</v>
      </c>
      <c r="B27" t="s">
        <v>2094</v>
      </c>
      <c r="C27" t="s">
        <v>1904</v>
      </c>
      <c r="D27" t="s">
        <v>2095</v>
      </c>
      <c r="E27" t="s">
        <v>2096</v>
      </c>
      <c r="F27">
        <v>439.23700000000002</v>
      </c>
      <c r="G27" t="s">
        <v>2097</v>
      </c>
      <c r="H27" t="s">
        <v>2094</v>
      </c>
      <c r="I27" t="s">
        <v>2096</v>
      </c>
      <c r="J27" t="s">
        <v>2098</v>
      </c>
      <c r="K27" t="s">
        <v>2099</v>
      </c>
      <c r="M27" t="s">
        <v>1954</v>
      </c>
    </row>
    <row r="28" spans="1:13" x14ac:dyDescent="0.2">
      <c r="A28" t="s">
        <v>2100</v>
      </c>
      <c r="B28" t="s">
        <v>2101</v>
      </c>
      <c r="C28" t="s">
        <v>1904</v>
      </c>
      <c r="D28" t="s">
        <v>2102</v>
      </c>
      <c r="E28" t="s">
        <v>2103</v>
      </c>
      <c r="F28">
        <v>277.18299999999999</v>
      </c>
      <c r="G28" t="s">
        <v>2104</v>
      </c>
      <c r="H28" t="s">
        <v>2105</v>
      </c>
      <c r="I28" t="s">
        <v>2106</v>
      </c>
      <c r="J28" t="s">
        <v>2107</v>
      </c>
      <c r="K28" t="s">
        <v>2108</v>
      </c>
      <c r="L28" t="s">
        <v>1928</v>
      </c>
      <c r="M28" t="s">
        <v>1911</v>
      </c>
    </row>
    <row r="29" spans="1:13" x14ac:dyDescent="0.2">
      <c r="A29" t="s">
        <v>2109</v>
      </c>
      <c r="B29" t="s">
        <v>2110</v>
      </c>
      <c r="C29" t="s">
        <v>1904</v>
      </c>
      <c r="D29" t="s">
        <v>2111</v>
      </c>
      <c r="E29" t="s">
        <v>2112</v>
      </c>
      <c r="F29">
        <v>349.17899999999997</v>
      </c>
      <c r="G29" t="s">
        <v>2113</v>
      </c>
      <c r="H29" t="s">
        <v>2110</v>
      </c>
      <c r="I29" t="s">
        <v>2112</v>
      </c>
      <c r="J29" t="s">
        <v>2114</v>
      </c>
      <c r="K29" t="s">
        <v>2115</v>
      </c>
      <c r="M29" t="s">
        <v>1954</v>
      </c>
    </row>
    <row r="30" spans="1:13" x14ac:dyDescent="0.2">
      <c r="A30" t="s">
        <v>2116</v>
      </c>
      <c r="B30" t="s">
        <v>2117</v>
      </c>
      <c r="C30" t="s">
        <v>1904</v>
      </c>
      <c r="D30" t="s">
        <v>2118</v>
      </c>
      <c r="E30" t="s">
        <v>2119</v>
      </c>
      <c r="F30">
        <v>479.17</v>
      </c>
      <c r="G30" t="s">
        <v>2120</v>
      </c>
      <c r="H30" t="s">
        <v>2117</v>
      </c>
      <c r="I30" t="s">
        <v>2119</v>
      </c>
      <c r="J30" t="s">
        <v>2121</v>
      </c>
      <c r="K30" t="s">
        <v>2122</v>
      </c>
      <c r="M30" t="s">
        <v>1954</v>
      </c>
    </row>
    <row r="31" spans="1:13" x14ac:dyDescent="0.2">
      <c r="A31" t="s">
        <v>2123</v>
      </c>
      <c r="B31" t="s">
        <v>2124</v>
      </c>
      <c r="C31" t="s">
        <v>1904</v>
      </c>
      <c r="D31" t="s">
        <v>2125</v>
      </c>
      <c r="E31" t="s">
        <v>2126</v>
      </c>
      <c r="F31">
        <v>309.11900000000003</v>
      </c>
      <c r="G31" t="s">
        <v>2127</v>
      </c>
      <c r="H31" t="s">
        <v>2124</v>
      </c>
      <c r="I31" t="s">
        <v>2128</v>
      </c>
      <c r="J31" t="s">
        <v>2129</v>
      </c>
      <c r="K31" t="s">
        <v>1919</v>
      </c>
      <c r="L31" t="s">
        <v>1928</v>
      </c>
      <c r="M31" t="s">
        <v>1911</v>
      </c>
    </row>
    <row r="32" spans="1:13" x14ac:dyDescent="0.2">
      <c r="A32" t="s">
        <v>2130</v>
      </c>
      <c r="B32" t="s">
        <v>2131</v>
      </c>
      <c r="C32" t="s">
        <v>1904</v>
      </c>
      <c r="D32" t="s">
        <v>2132</v>
      </c>
      <c r="E32" t="s">
        <v>2133</v>
      </c>
      <c r="F32">
        <v>320.11599999999999</v>
      </c>
      <c r="G32" t="s">
        <v>2134</v>
      </c>
      <c r="H32" t="s">
        <v>2131</v>
      </c>
      <c r="I32" t="s">
        <v>2133</v>
      </c>
      <c r="J32" t="s">
        <v>2135</v>
      </c>
      <c r="K32" t="s">
        <v>2136</v>
      </c>
      <c r="M32" t="s">
        <v>1954</v>
      </c>
    </row>
    <row r="33" spans="1:13" x14ac:dyDescent="0.2">
      <c r="A33" t="s">
        <v>2137</v>
      </c>
      <c r="B33" t="s">
        <v>2138</v>
      </c>
      <c r="C33" t="s">
        <v>1904</v>
      </c>
      <c r="D33" t="s">
        <v>2139</v>
      </c>
      <c r="E33" t="s">
        <v>2140</v>
      </c>
      <c r="F33">
        <v>260.94499999999999</v>
      </c>
      <c r="G33" t="s">
        <v>2141</v>
      </c>
      <c r="H33" t="s">
        <v>2138</v>
      </c>
      <c r="I33" t="s">
        <v>2142</v>
      </c>
      <c r="J33" t="s">
        <v>2143</v>
      </c>
      <c r="K33" t="s">
        <v>2144</v>
      </c>
      <c r="M33" t="s">
        <v>1954</v>
      </c>
    </row>
    <row r="34" spans="1:13" x14ac:dyDescent="0.2">
      <c r="A34" t="s">
        <v>2145</v>
      </c>
      <c r="B34" t="s">
        <v>2146</v>
      </c>
      <c r="C34" t="s">
        <v>1904</v>
      </c>
      <c r="D34" t="s">
        <v>2147</v>
      </c>
      <c r="E34" t="s">
        <v>2148</v>
      </c>
      <c r="F34">
        <v>581.19399999999996</v>
      </c>
      <c r="G34" t="s">
        <v>2149</v>
      </c>
      <c r="H34" t="s">
        <v>2146</v>
      </c>
      <c r="I34" t="s">
        <v>2150</v>
      </c>
      <c r="J34" t="s">
        <v>2083</v>
      </c>
      <c r="K34" t="s">
        <v>2151</v>
      </c>
      <c r="M34" t="s">
        <v>1954</v>
      </c>
    </row>
    <row r="35" spans="1:13" x14ac:dyDescent="0.2">
      <c r="A35" t="s">
        <v>2152</v>
      </c>
      <c r="B35" t="s">
        <v>2153</v>
      </c>
      <c r="C35" t="s">
        <v>1904</v>
      </c>
      <c r="D35" t="s">
        <v>2154</v>
      </c>
      <c r="E35" t="s">
        <v>2155</v>
      </c>
      <c r="F35">
        <v>213.00700000000001</v>
      </c>
      <c r="G35" t="s">
        <v>2156</v>
      </c>
      <c r="H35" t="s">
        <v>2153</v>
      </c>
      <c r="I35" t="s">
        <v>2157</v>
      </c>
      <c r="J35" t="s">
        <v>2158</v>
      </c>
      <c r="K35" t="s">
        <v>2159</v>
      </c>
      <c r="L35" t="s">
        <v>2160</v>
      </c>
      <c r="M35" t="s">
        <v>1911</v>
      </c>
    </row>
    <row r="36" spans="1:13" x14ac:dyDescent="0.2">
      <c r="A36" t="s">
        <v>2161</v>
      </c>
      <c r="B36" t="s">
        <v>2162</v>
      </c>
      <c r="C36" t="s">
        <v>1904</v>
      </c>
      <c r="D36" t="s">
        <v>2163</v>
      </c>
      <c r="E36" t="s">
        <v>2164</v>
      </c>
      <c r="F36">
        <v>420.14299999999997</v>
      </c>
      <c r="G36" t="s">
        <v>2165</v>
      </c>
      <c r="H36" t="s">
        <v>2162</v>
      </c>
      <c r="I36" t="s">
        <v>2166</v>
      </c>
      <c r="J36" t="s">
        <v>2167</v>
      </c>
      <c r="K36" t="s">
        <v>2168</v>
      </c>
      <c r="M36" t="s">
        <v>2048</v>
      </c>
    </row>
    <row r="37" spans="1:13" x14ac:dyDescent="0.2">
      <c r="A37" t="s">
        <v>2169</v>
      </c>
      <c r="B37" t="s">
        <v>2170</v>
      </c>
      <c r="C37" t="s">
        <v>1904</v>
      </c>
      <c r="D37" t="s">
        <v>2171</v>
      </c>
      <c r="E37" t="s">
        <v>2172</v>
      </c>
      <c r="F37">
        <v>413.19600000000003</v>
      </c>
      <c r="G37" t="s">
        <v>2173</v>
      </c>
      <c r="H37" t="s">
        <v>2170</v>
      </c>
      <c r="I37" t="s">
        <v>2172</v>
      </c>
      <c r="J37" t="s">
        <v>2174</v>
      </c>
      <c r="K37" t="s">
        <v>2175</v>
      </c>
      <c r="M37" t="s">
        <v>1954</v>
      </c>
    </row>
    <row r="38" spans="1:13" x14ac:dyDescent="0.2">
      <c r="A38" t="s">
        <v>2176</v>
      </c>
      <c r="B38" t="s">
        <v>2177</v>
      </c>
      <c r="C38" t="s">
        <v>1904</v>
      </c>
      <c r="D38" t="s">
        <v>2178</v>
      </c>
      <c r="E38" t="s">
        <v>2179</v>
      </c>
      <c r="F38">
        <v>518.79700000000003</v>
      </c>
      <c r="G38" t="s">
        <v>2180</v>
      </c>
      <c r="H38" t="s">
        <v>2177</v>
      </c>
      <c r="I38" t="s">
        <v>2181</v>
      </c>
      <c r="J38" t="s">
        <v>2182</v>
      </c>
      <c r="K38" t="s">
        <v>2183</v>
      </c>
      <c r="M38" t="s">
        <v>2017</v>
      </c>
    </row>
    <row r="39" spans="1:13" x14ac:dyDescent="0.2">
      <c r="A39" t="s">
        <v>2184</v>
      </c>
      <c r="B39" t="s">
        <v>2185</v>
      </c>
      <c r="C39" t="s">
        <v>1904</v>
      </c>
      <c r="D39" t="s">
        <v>2186</v>
      </c>
      <c r="E39" t="s">
        <v>2187</v>
      </c>
      <c r="F39">
        <v>426.10899999999998</v>
      </c>
      <c r="G39" t="s">
        <v>2188</v>
      </c>
      <c r="H39" t="s">
        <v>2185</v>
      </c>
      <c r="I39" t="s">
        <v>2189</v>
      </c>
      <c r="J39" t="s">
        <v>2190</v>
      </c>
      <c r="K39" t="s">
        <v>2191</v>
      </c>
      <c r="L39" t="s">
        <v>2192</v>
      </c>
      <c r="M39" t="s">
        <v>1911</v>
      </c>
    </row>
    <row r="40" spans="1:13" x14ac:dyDescent="0.2">
      <c r="A40" t="s">
        <v>2193</v>
      </c>
      <c r="B40" t="s">
        <v>2194</v>
      </c>
      <c r="C40" t="s">
        <v>1904</v>
      </c>
      <c r="D40" t="s">
        <v>2195</v>
      </c>
      <c r="E40" t="s">
        <v>2196</v>
      </c>
      <c r="F40">
        <v>532.22</v>
      </c>
      <c r="G40" t="s">
        <v>2197</v>
      </c>
      <c r="H40" t="s">
        <v>2194</v>
      </c>
      <c r="I40" t="s">
        <v>2198</v>
      </c>
      <c r="J40" t="s">
        <v>2199</v>
      </c>
      <c r="K40" t="s">
        <v>2200</v>
      </c>
      <c r="L40" t="s">
        <v>1910</v>
      </c>
      <c r="M40" t="s">
        <v>1911</v>
      </c>
    </row>
    <row r="41" spans="1:13" x14ac:dyDescent="0.2">
      <c r="A41" t="s">
        <v>2201</v>
      </c>
      <c r="B41" t="s">
        <v>2202</v>
      </c>
      <c r="C41" t="s">
        <v>1904</v>
      </c>
      <c r="D41" t="s">
        <v>2203</v>
      </c>
      <c r="E41" t="s">
        <v>2204</v>
      </c>
      <c r="F41">
        <v>496.19900000000001</v>
      </c>
      <c r="G41" t="s">
        <v>2205</v>
      </c>
      <c r="H41" t="s">
        <v>2202</v>
      </c>
      <c r="I41" t="s">
        <v>2204</v>
      </c>
      <c r="J41" t="s">
        <v>2206</v>
      </c>
      <c r="K41" t="s">
        <v>2207</v>
      </c>
      <c r="M41" t="s">
        <v>1954</v>
      </c>
    </row>
    <row r="42" spans="1:13" x14ac:dyDescent="0.2">
      <c r="A42" t="s">
        <v>2208</v>
      </c>
      <c r="B42" t="s">
        <v>2209</v>
      </c>
      <c r="C42" t="s">
        <v>1904</v>
      </c>
      <c r="D42" t="s">
        <v>2210</v>
      </c>
      <c r="E42" t="s">
        <v>2211</v>
      </c>
      <c r="F42">
        <v>470.11799999999999</v>
      </c>
      <c r="G42" t="s">
        <v>2212</v>
      </c>
      <c r="H42" t="s">
        <v>2209</v>
      </c>
      <c r="I42" t="s">
        <v>2211</v>
      </c>
      <c r="J42" t="s">
        <v>1945</v>
      </c>
      <c r="K42" t="s">
        <v>2213</v>
      </c>
      <c r="M42" t="s">
        <v>1954</v>
      </c>
    </row>
    <row r="43" spans="1:13" x14ac:dyDescent="0.2">
      <c r="A43" t="s">
        <v>2214</v>
      </c>
      <c r="B43" t="s">
        <v>2215</v>
      </c>
      <c r="C43" t="s">
        <v>1904</v>
      </c>
      <c r="D43" t="s">
        <v>2216</v>
      </c>
      <c r="E43" t="s">
        <v>2217</v>
      </c>
      <c r="F43">
        <v>416.142</v>
      </c>
      <c r="G43" t="s">
        <v>2218</v>
      </c>
      <c r="H43" t="s">
        <v>2215</v>
      </c>
      <c r="I43" t="s">
        <v>2219</v>
      </c>
      <c r="J43" t="s">
        <v>2091</v>
      </c>
      <c r="K43" t="s">
        <v>2220</v>
      </c>
      <c r="M43" t="s">
        <v>2000</v>
      </c>
    </row>
    <row r="44" spans="1:13" x14ac:dyDescent="0.2">
      <c r="A44" t="s">
        <v>2221</v>
      </c>
      <c r="B44" t="s">
        <v>2222</v>
      </c>
      <c r="C44" t="s">
        <v>1904</v>
      </c>
      <c r="D44" t="s">
        <v>2223</v>
      </c>
      <c r="E44" t="s">
        <v>2224</v>
      </c>
      <c r="F44">
        <v>461.09800000000001</v>
      </c>
      <c r="G44" t="s">
        <v>2225</v>
      </c>
      <c r="H44" t="s">
        <v>2222</v>
      </c>
      <c r="I44" t="s">
        <v>2224</v>
      </c>
      <c r="J44" t="s">
        <v>2075</v>
      </c>
      <c r="K44" t="s">
        <v>2076</v>
      </c>
      <c r="M44" t="s">
        <v>1938</v>
      </c>
    </row>
    <row r="45" spans="1:13" x14ac:dyDescent="0.2">
      <c r="A45" t="s">
        <v>2226</v>
      </c>
      <c r="B45" t="s">
        <v>2227</v>
      </c>
      <c r="C45" t="s">
        <v>1904</v>
      </c>
      <c r="D45" t="s">
        <v>2228</v>
      </c>
      <c r="E45" t="s">
        <v>2229</v>
      </c>
      <c r="F45">
        <v>306.15899999999999</v>
      </c>
      <c r="G45" t="s">
        <v>2230</v>
      </c>
      <c r="H45" t="s">
        <v>2227</v>
      </c>
      <c r="I45" t="s">
        <v>2231</v>
      </c>
      <c r="J45" t="s">
        <v>2046</v>
      </c>
      <c r="K45" t="s">
        <v>2047</v>
      </c>
      <c r="L45" t="s">
        <v>2232</v>
      </c>
      <c r="M45" t="s">
        <v>1911</v>
      </c>
    </row>
    <row r="46" spans="1:13" x14ac:dyDescent="0.2">
      <c r="A46" t="s">
        <v>2233</v>
      </c>
      <c r="B46" t="s">
        <v>2234</v>
      </c>
      <c r="C46" t="s">
        <v>1904</v>
      </c>
      <c r="D46" t="s">
        <v>2235</v>
      </c>
      <c r="E46" t="s">
        <v>2236</v>
      </c>
      <c r="F46">
        <v>295.13900000000001</v>
      </c>
      <c r="G46" t="s">
        <v>2237</v>
      </c>
      <c r="H46" t="s">
        <v>2234</v>
      </c>
      <c r="I46" t="s">
        <v>2238</v>
      </c>
      <c r="J46" t="s">
        <v>2239</v>
      </c>
      <c r="K46" t="s">
        <v>2240</v>
      </c>
      <c r="L46" t="s">
        <v>1928</v>
      </c>
      <c r="M46" t="s">
        <v>1911</v>
      </c>
    </row>
    <row r="47" spans="1:13" x14ac:dyDescent="0.2">
      <c r="A47" t="s">
        <v>2241</v>
      </c>
      <c r="B47" t="s">
        <v>2242</v>
      </c>
      <c r="C47" t="s">
        <v>1904</v>
      </c>
      <c r="D47" t="s">
        <v>2243</v>
      </c>
      <c r="E47" t="s">
        <v>2244</v>
      </c>
      <c r="F47">
        <v>320.16399999999999</v>
      </c>
      <c r="G47" t="s">
        <v>2245</v>
      </c>
      <c r="H47" t="s">
        <v>2242</v>
      </c>
      <c r="I47" t="s">
        <v>2246</v>
      </c>
      <c r="J47" t="s">
        <v>2247</v>
      </c>
      <c r="K47" t="s">
        <v>2248</v>
      </c>
      <c r="L47" t="s">
        <v>2192</v>
      </c>
      <c r="M47" t="s">
        <v>1911</v>
      </c>
    </row>
    <row r="48" spans="1:13" x14ac:dyDescent="0.2">
      <c r="A48" t="s">
        <v>2249</v>
      </c>
      <c r="B48" t="s">
        <v>2250</v>
      </c>
      <c r="C48" t="s">
        <v>1904</v>
      </c>
      <c r="D48" t="s">
        <v>2251</v>
      </c>
      <c r="E48" t="s">
        <v>2252</v>
      </c>
      <c r="F48">
        <v>812.25800000000004</v>
      </c>
      <c r="G48" t="s">
        <v>2253</v>
      </c>
      <c r="H48" t="s">
        <v>2250</v>
      </c>
      <c r="I48" t="s">
        <v>2252</v>
      </c>
      <c r="J48" t="s">
        <v>2254</v>
      </c>
      <c r="K48" t="s">
        <v>2255</v>
      </c>
      <c r="M48" t="s">
        <v>2017</v>
      </c>
    </row>
    <row r="49" spans="1:13" x14ac:dyDescent="0.2">
      <c r="A49" t="s">
        <v>2256</v>
      </c>
      <c r="B49" t="s">
        <v>2257</v>
      </c>
      <c r="C49" t="s">
        <v>1904</v>
      </c>
      <c r="D49" t="s">
        <v>2258</v>
      </c>
      <c r="E49" t="s">
        <v>2259</v>
      </c>
      <c r="F49">
        <v>487.238</v>
      </c>
      <c r="G49" t="s">
        <v>2260</v>
      </c>
      <c r="H49" t="s">
        <v>2257</v>
      </c>
      <c r="I49" t="s">
        <v>2261</v>
      </c>
      <c r="J49" t="s">
        <v>2007</v>
      </c>
      <c r="K49" t="s">
        <v>2262</v>
      </c>
      <c r="M49" t="s">
        <v>1954</v>
      </c>
    </row>
    <row r="50" spans="1:13" x14ac:dyDescent="0.2">
      <c r="A50" t="s">
        <v>2263</v>
      </c>
      <c r="B50" t="s">
        <v>2264</v>
      </c>
      <c r="C50" t="s">
        <v>1904</v>
      </c>
      <c r="D50" t="s">
        <v>2265</v>
      </c>
      <c r="E50" t="s">
        <v>2266</v>
      </c>
      <c r="F50">
        <v>456</v>
      </c>
      <c r="G50" t="s">
        <v>2267</v>
      </c>
      <c r="H50" t="s">
        <v>2264</v>
      </c>
      <c r="I50" t="s">
        <v>2266</v>
      </c>
      <c r="J50" t="s">
        <v>2067</v>
      </c>
      <c r="K50" t="s">
        <v>2268</v>
      </c>
      <c r="M50" t="s">
        <v>2048</v>
      </c>
    </row>
    <row r="51" spans="1:13" x14ac:dyDescent="0.2">
      <c r="A51" t="s">
        <v>2269</v>
      </c>
      <c r="B51" t="s">
        <v>2270</v>
      </c>
      <c r="C51" t="s">
        <v>1904</v>
      </c>
      <c r="D51" t="s">
        <v>2271</v>
      </c>
      <c r="E51" t="s">
        <v>2272</v>
      </c>
      <c r="F51">
        <v>546.34900000000005</v>
      </c>
      <c r="G51" t="s">
        <v>2273</v>
      </c>
      <c r="H51" t="s">
        <v>2270</v>
      </c>
      <c r="I51" t="s">
        <v>2272</v>
      </c>
      <c r="J51" t="s">
        <v>1990</v>
      </c>
      <c r="K51" t="s">
        <v>1991</v>
      </c>
      <c r="M51" t="s">
        <v>1954</v>
      </c>
    </row>
    <row r="52" spans="1:13" x14ac:dyDescent="0.2">
      <c r="A52" t="s">
        <v>2274</v>
      </c>
      <c r="B52" t="s">
        <v>2275</v>
      </c>
      <c r="C52" t="s">
        <v>1904</v>
      </c>
      <c r="D52" t="s">
        <v>2276</v>
      </c>
      <c r="E52" t="s">
        <v>2277</v>
      </c>
      <c r="F52">
        <v>540.20799999999997</v>
      </c>
      <c r="G52" t="s">
        <v>2278</v>
      </c>
      <c r="H52" t="s">
        <v>2275</v>
      </c>
      <c r="I52" t="s">
        <v>2279</v>
      </c>
      <c r="J52" t="s">
        <v>2280</v>
      </c>
      <c r="K52" t="s">
        <v>2281</v>
      </c>
      <c r="L52" t="s">
        <v>1910</v>
      </c>
      <c r="M52" t="s">
        <v>1911</v>
      </c>
    </row>
    <row r="53" spans="1:13" x14ac:dyDescent="0.2">
      <c r="A53" t="s">
        <v>2282</v>
      </c>
      <c r="B53" t="s">
        <v>2283</v>
      </c>
      <c r="C53" t="s">
        <v>1904</v>
      </c>
      <c r="D53" t="s">
        <v>2284</v>
      </c>
      <c r="E53" t="s">
        <v>2285</v>
      </c>
      <c r="F53">
        <v>362.154</v>
      </c>
      <c r="G53" t="s">
        <v>2286</v>
      </c>
      <c r="H53" t="s">
        <v>2283</v>
      </c>
      <c r="I53" t="s">
        <v>2285</v>
      </c>
      <c r="J53" t="s">
        <v>2280</v>
      </c>
      <c r="K53" t="s">
        <v>2287</v>
      </c>
      <c r="M53" t="s">
        <v>1954</v>
      </c>
    </row>
    <row r="54" spans="1:13" x14ac:dyDescent="0.2">
      <c r="A54" t="s">
        <v>2288</v>
      </c>
      <c r="B54" t="s">
        <v>2289</v>
      </c>
      <c r="C54" t="s">
        <v>1904</v>
      </c>
      <c r="D54" t="s">
        <v>2290</v>
      </c>
      <c r="E54" t="s">
        <v>2291</v>
      </c>
      <c r="F54">
        <v>867.31799999999998</v>
      </c>
      <c r="G54" t="s">
        <v>2292</v>
      </c>
      <c r="H54" t="s">
        <v>2289</v>
      </c>
      <c r="I54" t="s">
        <v>2293</v>
      </c>
      <c r="J54" t="s">
        <v>2254</v>
      </c>
      <c r="K54" t="s">
        <v>2294</v>
      </c>
      <c r="L54" t="s">
        <v>1910</v>
      </c>
      <c r="M54" t="s">
        <v>1911</v>
      </c>
    </row>
    <row r="55" spans="1:13" x14ac:dyDescent="0.2">
      <c r="A55" t="s">
        <v>2295</v>
      </c>
      <c r="B55" t="s">
        <v>2296</v>
      </c>
      <c r="C55" t="s">
        <v>1904</v>
      </c>
      <c r="D55" t="s">
        <v>2297</v>
      </c>
      <c r="E55" t="s">
        <v>2298</v>
      </c>
      <c r="F55">
        <v>235.05099999999999</v>
      </c>
      <c r="G55" t="s">
        <v>2299</v>
      </c>
      <c r="H55" t="s">
        <v>2296</v>
      </c>
      <c r="I55" t="s">
        <v>2298</v>
      </c>
      <c r="J55" t="s">
        <v>2300</v>
      </c>
      <c r="K55" t="s">
        <v>2301</v>
      </c>
      <c r="M55" t="s">
        <v>2000</v>
      </c>
    </row>
    <row r="56" spans="1:13" x14ac:dyDescent="0.2">
      <c r="A56" t="s">
        <v>2302</v>
      </c>
      <c r="B56" t="s">
        <v>2303</v>
      </c>
      <c r="C56" t="s">
        <v>1904</v>
      </c>
      <c r="D56" t="s">
        <v>2304</v>
      </c>
      <c r="E56" t="s">
        <v>2305</v>
      </c>
      <c r="F56">
        <v>516.22900000000004</v>
      </c>
      <c r="G56" t="s">
        <v>2306</v>
      </c>
      <c r="H56" t="s">
        <v>2303</v>
      </c>
      <c r="I56" t="s">
        <v>2307</v>
      </c>
      <c r="J56" t="s">
        <v>2308</v>
      </c>
      <c r="K56" t="s">
        <v>2168</v>
      </c>
      <c r="M56" t="s">
        <v>2000</v>
      </c>
    </row>
    <row r="57" spans="1:13" x14ac:dyDescent="0.2">
      <c r="A57" t="s">
        <v>2309</v>
      </c>
      <c r="B57" t="s">
        <v>2310</v>
      </c>
      <c r="C57" t="s">
        <v>1904</v>
      </c>
      <c r="D57" t="s">
        <v>2311</v>
      </c>
      <c r="E57" t="s">
        <v>2312</v>
      </c>
      <c r="F57">
        <v>565.19899999999996</v>
      </c>
      <c r="G57" t="s">
        <v>2313</v>
      </c>
      <c r="H57" t="s">
        <v>2310</v>
      </c>
      <c r="I57" t="s">
        <v>2312</v>
      </c>
      <c r="J57" t="s">
        <v>2314</v>
      </c>
      <c r="K57" t="s">
        <v>2315</v>
      </c>
      <c r="M57" t="s">
        <v>1954</v>
      </c>
    </row>
    <row r="58" spans="1:13" x14ac:dyDescent="0.2">
      <c r="A58" t="s">
        <v>2316</v>
      </c>
      <c r="B58" t="s">
        <v>2317</v>
      </c>
      <c r="C58" t="s">
        <v>1904</v>
      </c>
      <c r="D58" t="s">
        <v>2318</v>
      </c>
      <c r="E58" t="s">
        <v>2319</v>
      </c>
      <c r="F58">
        <v>337.03800000000001</v>
      </c>
      <c r="G58" t="s">
        <v>2320</v>
      </c>
      <c r="H58" t="s">
        <v>2317</v>
      </c>
      <c r="I58" t="s">
        <v>2319</v>
      </c>
      <c r="J58" t="s">
        <v>2015</v>
      </c>
      <c r="K58" t="s">
        <v>2321</v>
      </c>
      <c r="M58" t="s">
        <v>1954</v>
      </c>
    </row>
    <row r="59" spans="1:13" x14ac:dyDescent="0.2">
      <c r="A59" t="s">
        <v>2322</v>
      </c>
      <c r="B59" t="s">
        <v>2323</v>
      </c>
      <c r="C59" t="s">
        <v>1904</v>
      </c>
      <c r="D59" t="s">
        <v>2324</v>
      </c>
      <c r="E59" t="s">
        <v>2325</v>
      </c>
      <c r="F59">
        <v>334.14299999999997</v>
      </c>
      <c r="G59" t="s">
        <v>2326</v>
      </c>
      <c r="H59" t="s">
        <v>2323</v>
      </c>
      <c r="I59" t="s">
        <v>2325</v>
      </c>
      <c r="J59" t="s">
        <v>2327</v>
      </c>
      <c r="K59" t="s">
        <v>2328</v>
      </c>
      <c r="M59" t="s">
        <v>1954</v>
      </c>
    </row>
    <row r="60" spans="1:13" x14ac:dyDescent="0.2">
      <c r="A60" t="s">
        <v>2329</v>
      </c>
      <c r="B60" t="s">
        <v>2330</v>
      </c>
      <c r="C60" t="s">
        <v>1904</v>
      </c>
      <c r="D60" t="s">
        <v>2331</v>
      </c>
      <c r="E60" t="s">
        <v>2332</v>
      </c>
      <c r="F60">
        <v>284.06799999999998</v>
      </c>
      <c r="G60" t="s">
        <v>2333</v>
      </c>
      <c r="H60" t="s">
        <v>2330</v>
      </c>
      <c r="I60" t="s">
        <v>2334</v>
      </c>
      <c r="J60" t="s">
        <v>1952</v>
      </c>
      <c r="K60" t="s">
        <v>2335</v>
      </c>
      <c r="M60" t="s">
        <v>1954</v>
      </c>
    </row>
    <row r="61" spans="1:13" x14ac:dyDescent="0.2">
      <c r="A61" t="s">
        <v>2336</v>
      </c>
      <c r="B61" t="s">
        <v>2337</v>
      </c>
      <c r="C61" t="s">
        <v>1904</v>
      </c>
      <c r="D61" t="s">
        <v>2338</v>
      </c>
      <c r="E61" t="s">
        <v>2339</v>
      </c>
      <c r="F61">
        <v>327.12299999999999</v>
      </c>
      <c r="G61" t="s">
        <v>2340</v>
      </c>
      <c r="H61" t="s">
        <v>2337</v>
      </c>
      <c r="I61" t="s">
        <v>2341</v>
      </c>
      <c r="J61" t="s">
        <v>2342</v>
      </c>
      <c r="K61" t="s">
        <v>2343</v>
      </c>
      <c r="M61" t="s">
        <v>1954</v>
      </c>
    </row>
    <row r="62" spans="1:13" x14ac:dyDescent="0.2">
      <c r="A62" t="s">
        <v>2344</v>
      </c>
      <c r="B62" t="s">
        <v>2345</v>
      </c>
      <c r="C62" t="s">
        <v>1904</v>
      </c>
      <c r="D62" t="s">
        <v>2346</v>
      </c>
      <c r="E62" t="s">
        <v>2347</v>
      </c>
      <c r="F62">
        <v>383.19600000000003</v>
      </c>
      <c r="G62" t="s">
        <v>2348</v>
      </c>
      <c r="H62" t="s">
        <v>2345</v>
      </c>
      <c r="I62" t="s">
        <v>2347</v>
      </c>
      <c r="J62" t="s">
        <v>2349</v>
      </c>
      <c r="K62" t="s">
        <v>2350</v>
      </c>
      <c r="M62" t="s">
        <v>1954</v>
      </c>
    </row>
    <row r="63" spans="1:13" x14ac:dyDescent="0.2">
      <c r="A63" t="s">
        <v>2351</v>
      </c>
      <c r="B63" t="s">
        <v>2352</v>
      </c>
      <c r="C63" t="s">
        <v>1904</v>
      </c>
      <c r="D63" t="s">
        <v>2353</v>
      </c>
      <c r="E63" t="s">
        <v>2354</v>
      </c>
      <c r="F63">
        <v>462.286</v>
      </c>
      <c r="G63" t="s">
        <v>2355</v>
      </c>
      <c r="H63" t="s">
        <v>2352</v>
      </c>
      <c r="I63" t="s">
        <v>2354</v>
      </c>
      <c r="J63" t="s">
        <v>2174</v>
      </c>
      <c r="K63" t="s">
        <v>2356</v>
      </c>
      <c r="M63" t="s">
        <v>1954</v>
      </c>
    </row>
    <row r="64" spans="1:13" x14ac:dyDescent="0.2">
      <c r="A64" t="s">
        <v>2357</v>
      </c>
      <c r="B64" t="s">
        <v>2358</v>
      </c>
      <c r="C64" t="s">
        <v>1904</v>
      </c>
      <c r="D64" t="s">
        <v>2359</v>
      </c>
      <c r="E64" t="s">
        <v>2360</v>
      </c>
      <c r="F64">
        <v>508.10700000000003</v>
      </c>
      <c r="G64" t="s">
        <v>2361</v>
      </c>
      <c r="H64" t="s">
        <v>2358</v>
      </c>
      <c r="I64" t="s">
        <v>2360</v>
      </c>
      <c r="J64" t="s">
        <v>2362</v>
      </c>
      <c r="K64" t="s">
        <v>2363</v>
      </c>
      <c r="M64" t="s">
        <v>1954</v>
      </c>
    </row>
    <row r="65" spans="1:13" x14ac:dyDescent="0.2">
      <c r="A65" t="s">
        <v>2364</v>
      </c>
      <c r="B65" t="s">
        <v>2365</v>
      </c>
      <c r="C65" t="s">
        <v>1904</v>
      </c>
      <c r="D65" t="s">
        <v>2366</v>
      </c>
      <c r="E65" t="s">
        <v>2367</v>
      </c>
      <c r="F65">
        <v>723.21400000000006</v>
      </c>
      <c r="G65" t="s">
        <v>2368</v>
      </c>
      <c r="H65" t="s">
        <v>2365</v>
      </c>
      <c r="I65" t="s">
        <v>2369</v>
      </c>
      <c r="J65" t="s">
        <v>2370</v>
      </c>
      <c r="K65" t="s">
        <v>2371</v>
      </c>
      <c r="L65" t="s">
        <v>2192</v>
      </c>
      <c r="M65" t="s">
        <v>1911</v>
      </c>
    </row>
    <row r="66" spans="1:13" x14ac:dyDescent="0.2">
      <c r="A66" t="s">
        <v>2372</v>
      </c>
      <c r="B66" t="s">
        <v>2373</v>
      </c>
      <c r="C66" t="s">
        <v>1904</v>
      </c>
      <c r="D66" t="s">
        <v>2374</v>
      </c>
      <c r="E66" t="s">
        <v>2375</v>
      </c>
      <c r="F66">
        <v>520.25900000000001</v>
      </c>
      <c r="G66" t="s">
        <v>2376</v>
      </c>
      <c r="H66" t="s">
        <v>2373</v>
      </c>
      <c r="I66" t="s">
        <v>2377</v>
      </c>
      <c r="J66" t="s">
        <v>2378</v>
      </c>
      <c r="K66" t="s">
        <v>2379</v>
      </c>
      <c r="M66" t="s">
        <v>1954</v>
      </c>
    </row>
    <row r="67" spans="1:13" x14ac:dyDescent="0.2">
      <c r="A67" t="s">
        <v>2380</v>
      </c>
      <c r="B67" t="s">
        <v>2381</v>
      </c>
      <c r="C67" t="s">
        <v>1904</v>
      </c>
      <c r="D67" t="s">
        <v>2382</v>
      </c>
      <c r="E67" t="s">
        <v>2383</v>
      </c>
      <c r="F67">
        <v>379.005</v>
      </c>
      <c r="G67" t="s">
        <v>2384</v>
      </c>
      <c r="H67" t="s">
        <v>2381</v>
      </c>
      <c r="I67" t="s">
        <v>2383</v>
      </c>
      <c r="J67" t="s">
        <v>2143</v>
      </c>
      <c r="K67" t="s">
        <v>2144</v>
      </c>
      <c r="M67" t="s">
        <v>1954</v>
      </c>
    </row>
    <row r="68" spans="1:13" x14ac:dyDescent="0.2">
      <c r="A68" t="s">
        <v>2385</v>
      </c>
      <c r="B68" t="s">
        <v>2386</v>
      </c>
      <c r="C68" t="s">
        <v>1904</v>
      </c>
      <c r="D68" t="s">
        <v>2387</v>
      </c>
      <c r="E68" t="s">
        <v>2388</v>
      </c>
      <c r="F68">
        <v>375.08100000000002</v>
      </c>
      <c r="G68" t="s">
        <v>2389</v>
      </c>
      <c r="H68" t="s">
        <v>2386</v>
      </c>
      <c r="I68" t="s">
        <v>2390</v>
      </c>
      <c r="J68" t="s">
        <v>1975</v>
      </c>
      <c r="K68" t="s">
        <v>2391</v>
      </c>
      <c r="M68" t="s">
        <v>2000</v>
      </c>
    </row>
    <row r="69" spans="1:13" x14ac:dyDescent="0.2">
      <c r="A69" t="s">
        <v>2392</v>
      </c>
      <c r="B69" t="s">
        <v>2393</v>
      </c>
      <c r="C69" t="s">
        <v>1904</v>
      </c>
      <c r="D69" t="s">
        <v>2394</v>
      </c>
      <c r="E69" t="s">
        <v>2395</v>
      </c>
      <c r="F69">
        <v>469.21100000000001</v>
      </c>
      <c r="G69" t="s">
        <v>2396</v>
      </c>
      <c r="H69" t="s">
        <v>2393</v>
      </c>
      <c r="I69" t="s">
        <v>2397</v>
      </c>
      <c r="J69" t="s">
        <v>2398</v>
      </c>
      <c r="K69" t="s">
        <v>2399</v>
      </c>
      <c r="M69" t="s">
        <v>2000</v>
      </c>
    </row>
    <row r="70" spans="1:13" x14ac:dyDescent="0.2">
      <c r="A70" t="s">
        <v>2400</v>
      </c>
      <c r="B70" t="s">
        <v>2401</v>
      </c>
      <c r="C70" t="s">
        <v>1904</v>
      </c>
      <c r="D70" t="s">
        <v>2402</v>
      </c>
      <c r="E70" t="s">
        <v>2403</v>
      </c>
      <c r="F70">
        <v>429.22800000000001</v>
      </c>
      <c r="G70" t="s">
        <v>2404</v>
      </c>
      <c r="H70" t="s">
        <v>2401</v>
      </c>
      <c r="I70" t="s">
        <v>2405</v>
      </c>
      <c r="J70" t="s">
        <v>2406</v>
      </c>
      <c r="K70" t="s">
        <v>2407</v>
      </c>
      <c r="M70" t="s">
        <v>1954</v>
      </c>
    </row>
    <row r="71" spans="1:13" x14ac:dyDescent="0.2">
      <c r="A71" t="s">
        <v>2408</v>
      </c>
      <c r="B71" t="s">
        <v>2409</v>
      </c>
      <c r="C71" t="s">
        <v>1904</v>
      </c>
      <c r="D71" t="s">
        <v>2410</v>
      </c>
      <c r="E71" t="s">
        <v>2411</v>
      </c>
      <c r="F71">
        <v>441.11500000000001</v>
      </c>
      <c r="G71" t="s">
        <v>2412</v>
      </c>
      <c r="H71" t="s">
        <v>2409</v>
      </c>
      <c r="I71" t="s">
        <v>2413</v>
      </c>
      <c r="J71" t="s">
        <v>2414</v>
      </c>
      <c r="K71" t="s">
        <v>2415</v>
      </c>
      <c r="M71" t="s">
        <v>1938</v>
      </c>
    </row>
    <row r="72" spans="1:13" x14ac:dyDescent="0.2">
      <c r="A72" t="s">
        <v>2416</v>
      </c>
      <c r="B72" t="s">
        <v>2417</v>
      </c>
      <c r="C72" t="s">
        <v>1904</v>
      </c>
      <c r="D72" t="s">
        <v>2418</v>
      </c>
      <c r="E72" t="s">
        <v>2419</v>
      </c>
      <c r="F72">
        <v>481.16800000000001</v>
      </c>
      <c r="G72" t="s">
        <v>2420</v>
      </c>
      <c r="H72" t="s">
        <v>2417</v>
      </c>
      <c r="I72" t="s">
        <v>2421</v>
      </c>
      <c r="J72" t="s">
        <v>2422</v>
      </c>
      <c r="K72" t="s">
        <v>2423</v>
      </c>
      <c r="L72" t="s">
        <v>2424</v>
      </c>
      <c r="M72" t="s">
        <v>1911</v>
      </c>
    </row>
    <row r="73" spans="1:13" x14ac:dyDescent="0.2">
      <c r="A73" t="s">
        <v>2425</v>
      </c>
      <c r="B73" t="s">
        <v>2426</v>
      </c>
      <c r="C73" t="s">
        <v>1904</v>
      </c>
      <c r="D73" t="s">
        <v>2427</v>
      </c>
      <c r="E73" s="7" t="s">
        <v>2428</v>
      </c>
      <c r="F73">
        <v>292.19400000000002</v>
      </c>
      <c r="G73" t="s">
        <v>2429</v>
      </c>
      <c r="H73" t="s">
        <v>2426</v>
      </c>
      <c r="I73" t="s">
        <v>2428</v>
      </c>
      <c r="J73" t="s">
        <v>1927</v>
      </c>
      <c r="K73" t="s">
        <v>1919</v>
      </c>
      <c r="M73" t="s">
        <v>1954</v>
      </c>
    </row>
    <row r="74" spans="1:13" x14ac:dyDescent="0.2">
      <c r="A74" t="s">
        <v>2430</v>
      </c>
      <c r="B74" t="s">
        <v>2431</v>
      </c>
      <c r="C74" t="s">
        <v>1904</v>
      </c>
      <c r="D74" t="s">
        <v>2432</v>
      </c>
      <c r="E74" t="s">
        <v>2433</v>
      </c>
      <c r="F74">
        <v>425.14400000000001</v>
      </c>
      <c r="G74" t="s">
        <v>2434</v>
      </c>
      <c r="H74" t="s">
        <v>2431</v>
      </c>
      <c r="I74" t="s">
        <v>2435</v>
      </c>
      <c r="J74" t="s">
        <v>2436</v>
      </c>
      <c r="K74" t="s">
        <v>2437</v>
      </c>
      <c r="M74" t="s">
        <v>1954</v>
      </c>
    </row>
    <row r="75" spans="1:13" x14ac:dyDescent="0.2">
      <c r="A75" t="s">
        <v>2438</v>
      </c>
      <c r="B75" t="s">
        <v>2439</v>
      </c>
      <c r="C75" t="s">
        <v>1904</v>
      </c>
      <c r="D75" t="s">
        <v>2440</v>
      </c>
      <c r="E75" t="s">
        <v>2441</v>
      </c>
      <c r="F75">
        <v>913.55499999999995</v>
      </c>
      <c r="G75" t="s">
        <v>2442</v>
      </c>
      <c r="H75" t="s">
        <v>2439</v>
      </c>
      <c r="I75" t="s">
        <v>2443</v>
      </c>
      <c r="J75" t="s">
        <v>2444</v>
      </c>
      <c r="K75" t="s">
        <v>2445</v>
      </c>
      <c r="L75" t="s">
        <v>2446</v>
      </c>
      <c r="M75" t="s">
        <v>1911</v>
      </c>
    </row>
    <row r="76" spans="1:13" x14ac:dyDescent="0.2">
      <c r="A76" t="s">
        <v>2447</v>
      </c>
      <c r="B76" t="s">
        <v>2448</v>
      </c>
      <c r="C76" t="s">
        <v>1904</v>
      </c>
      <c r="D76" t="s">
        <v>2449</v>
      </c>
      <c r="E76" t="s">
        <v>2450</v>
      </c>
      <c r="F76">
        <v>556.19899999999996</v>
      </c>
      <c r="G76" t="s">
        <v>2451</v>
      </c>
      <c r="H76" t="s">
        <v>2448</v>
      </c>
      <c r="I76" t="s">
        <v>2452</v>
      </c>
      <c r="J76" t="s">
        <v>2453</v>
      </c>
      <c r="K76" t="s">
        <v>2454</v>
      </c>
      <c r="L76" t="s">
        <v>2192</v>
      </c>
      <c r="M76" t="s">
        <v>1911</v>
      </c>
    </row>
    <row r="77" spans="1:13" x14ac:dyDescent="0.2">
      <c r="A77" t="s">
        <v>2455</v>
      </c>
      <c r="B77" t="s">
        <v>2456</v>
      </c>
      <c r="C77" t="s">
        <v>1904</v>
      </c>
      <c r="D77" t="s">
        <v>2457</v>
      </c>
      <c r="E77" t="s">
        <v>2458</v>
      </c>
      <c r="F77">
        <v>396.303</v>
      </c>
      <c r="G77" t="s">
        <v>2459</v>
      </c>
      <c r="H77" t="s">
        <v>2456</v>
      </c>
      <c r="I77" t="s">
        <v>2460</v>
      </c>
      <c r="J77" t="s">
        <v>2422</v>
      </c>
      <c r="K77" t="s">
        <v>2423</v>
      </c>
      <c r="M77" t="s">
        <v>1938</v>
      </c>
    </row>
    <row r="78" spans="1:13" x14ac:dyDescent="0.2">
      <c r="A78" t="s">
        <v>2461</v>
      </c>
      <c r="B78" t="s">
        <v>2462</v>
      </c>
      <c r="C78" t="s">
        <v>1904</v>
      </c>
      <c r="D78" t="s">
        <v>2463</v>
      </c>
      <c r="E78" t="s">
        <v>2464</v>
      </c>
      <c r="F78">
        <v>421.19</v>
      </c>
      <c r="G78" t="s">
        <v>2465</v>
      </c>
      <c r="H78" t="s">
        <v>2462</v>
      </c>
      <c r="I78" t="s">
        <v>2466</v>
      </c>
      <c r="J78" t="s">
        <v>2098</v>
      </c>
      <c r="K78" t="s">
        <v>2467</v>
      </c>
      <c r="M78" t="s">
        <v>2048</v>
      </c>
    </row>
    <row r="79" spans="1:13" x14ac:dyDescent="0.2">
      <c r="A79" t="s">
        <v>2468</v>
      </c>
      <c r="B79" t="s">
        <v>2469</v>
      </c>
      <c r="C79" t="s">
        <v>1904</v>
      </c>
      <c r="D79" t="s">
        <v>2470</v>
      </c>
      <c r="E79" t="s">
        <v>2471</v>
      </c>
      <c r="F79">
        <v>298.14299999999997</v>
      </c>
      <c r="G79" t="s">
        <v>2472</v>
      </c>
      <c r="H79" t="s">
        <v>2469</v>
      </c>
      <c r="I79" t="s">
        <v>2473</v>
      </c>
      <c r="J79" t="s">
        <v>2349</v>
      </c>
      <c r="K79" t="s">
        <v>2474</v>
      </c>
      <c r="M79" t="s">
        <v>1954</v>
      </c>
    </row>
    <row r="80" spans="1:13" x14ac:dyDescent="0.2">
      <c r="A80" t="s">
        <v>2475</v>
      </c>
      <c r="B80" t="s">
        <v>2476</v>
      </c>
      <c r="C80" t="s">
        <v>1904</v>
      </c>
      <c r="D80" t="s">
        <v>2477</v>
      </c>
      <c r="E80" t="s">
        <v>2478</v>
      </c>
      <c r="F80">
        <v>244.13200000000001</v>
      </c>
      <c r="G80" t="s">
        <v>2479</v>
      </c>
      <c r="H80" t="s">
        <v>2476</v>
      </c>
      <c r="I80" t="s">
        <v>2480</v>
      </c>
      <c r="J80" t="s">
        <v>2247</v>
      </c>
      <c r="K80" t="s">
        <v>2481</v>
      </c>
      <c r="M80" t="s">
        <v>2048</v>
      </c>
    </row>
    <row r="81" spans="1:13" x14ac:dyDescent="0.2">
      <c r="A81" t="s">
        <v>2482</v>
      </c>
      <c r="B81" t="s">
        <v>2483</v>
      </c>
      <c r="C81" t="s">
        <v>1904</v>
      </c>
      <c r="D81" t="s">
        <v>2484</v>
      </c>
      <c r="E81" t="s">
        <v>2485</v>
      </c>
      <c r="F81">
        <v>418.125</v>
      </c>
      <c r="G81" t="s">
        <v>2486</v>
      </c>
      <c r="H81" t="s">
        <v>2483</v>
      </c>
      <c r="I81" t="s">
        <v>2487</v>
      </c>
      <c r="J81" t="s">
        <v>2488</v>
      </c>
      <c r="K81" t="s">
        <v>2489</v>
      </c>
      <c r="M81" t="s">
        <v>1954</v>
      </c>
    </row>
    <row r="82" spans="1:13" x14ac:dyDescent="0.2">
      <c r="A82" t="s">
        <v>2490</v>
      </c>
      <c r="B82" t="s">
        <v>2491</v>
      </c>
      <c r="C82" t="s">
        <v>1904</v>
      </c>
      <c r="D82" t="s">
        <v>2492</v>
      </c>
      <c r="E82" t="s">
        <v>2493</v>
      </c>
      <c r="F82">
        <v>476.02100000000002</v>
      </c>
      <c r="G82" t="s">
        <v>2494</v>
      </c>
      <c r="H82" t="s">
        <v>2491</v>
      </c>
      <c r="I82" t="s">
        <v>2495</v>
      </c>
      <c r="J82" t="s">
        <v>2496</v>
      </c>
      <c r="K82" t="s">
        <v>2497</v>
      </c>
      <c r="M82" t="s">
        <v>1954</v>
      </c>
    </row>
    <row r="83" spans="1:13" x14ac:dyDescent="0.2">
      <c r="A83" t="s">
        <v>2498</v>
      </c>
      <c r="B83" t="s">
        <v>2499</v>
      </c>
      <c r="C83" t="s">
        <v>1904</v>
      </c>
      <c r="D83" t="s">
        <v>2500</v>
      </c>
      <c r="E83" t="s">
        <v>2501</v>
      </c>
      <c r="F83">
        <v>434.98099999999999</v>
      </c>
      <c r="G83" t="s">
        <v>2502</v>
      </c>
      <c r="H83" t="s">
        <v>2499</v>
      </c>
      <c r="I83" t="s">
        <v>2503</v>
      </c>
      <c r="J83" t="s">
        <v>2436</v>
      </c>
      <c r="K83" t="s">
        <v>2504</v>
      </c>
      <c r="M83" t="s">
        <v>2000</v>
      </c>
    </row>
    <row r="84" spans="1:13" x14ac:dyDescent="0.2">
      <c r="A84" t="s">
        <v>2505</v>
      </c>
      <c r="B84" t="s">
        <v>2506</v>
      </c>
      <c r="C84" t="s">
        <v>1904</v>
      </c>
      <c r="D84" t="s">
        <v>2507</v>
      </c>
      <c r="E84" t="s">
        <v>2508</v>
      </c>
      <c r="F84">
        <v>384.20600000000002</v>
      </c>
      <c r="G84" t="s">
        <v>2509</v>
      </c>
      <c r="H84" t="s">
        <v>2506</v>
      </c>
      <c r="I84" t="s">
        <v>2510</v>
      </c>
      <c r="J84" t="s">
        <v>2031</v>
      </c>
      <c r="K84" t="s">
        <v>2511</v>
      </c>
      <c r="M84" t="s">
        <v>1954</v>
      </c>
    </row>
    <row r="85" spans="1:13" x14ac:dyDescent="0.2">
      <c r="A85" t="s">
        <v>2512</v>
      </c>
      <c r="B85" t="s">
        <v>2513</v>
      </c>
      <c r="C85" t="s">
        <v>1904</v>
      </c>
      <c r="D85" t="s">
        <v>2514</v>
      </c>
      <c r="E85" t="s">
        <v>2515</v>
      </c>
      <c r="F85">
        <v>548.24199999999996</v>
      </c>
      <c r="G85" t="s">
        <v>2516</v>
      </c>
      <c r="H85" t="s">
        <v>2517</v>
      </c>
      <c r="I85" t="s">
        <v>2515</v>
      </c>
      <c r="J85" t="s">
        <v>2135</v>
      </c>
      <c r="K85" t="s">
        <v>2518</v>
      </c>
      <c r="M85" t="s">
        <v>1954</v>
      </c>
    </row>
    <row r="86" spans="1:13" x14ac:dyDescent="0.2">
      <c r="A86" t="s">
        <v>2519</v>
      </c>
      <c r="B86" t="s">
        <v>2520</v>
      </c>
      <c r="C86" t="s">
        <v>1904</v>
      </c>
      <c r="D86" t="s">
        <v>2521</v>
      </c>
      <c r="E86" t="s">
        <v>2522</v>
      </c>
      <c r="F86">
        <v>471.238</v>
      </c>
      <c r="G86" t="s">
        <v>2523</v>
      </c>
      <c r="H86" t="s">
        <v>2520</v>
      </c>
      <c r="I86" t="s">
        <v>2524</v>
      </c>
      <c r="J86" t="s">
        <v>2525</v>
      </c>
      <c r="K86" t="s">
        <v>2526</v>
      </c>
      <c r="M86" t="s">
        <v>1938</v>
      </c>
    </row>
    <row r="87" spans="1:13" x14ac:dyDescent="0.2">
      <c r="A87" t="s">
        <v>2527</v>
      </c>
      <c r="B87" t="s">
        <v>2528</v>
      </c>
      <c r="C87" t="s">
        <v>1904</v>
      </c>
      <c r="D87" t="s">
        <v>2529</v>
      </c>
      <c r="E87" t="s">
        <v>2530</v>
      </c>
      <c r="F87">
        <v>417.21600000000001</v>
      </c>
      <c r="G87" t="s">
        <v>2531</v>
      </c>
      <c r="H87" t="s">
        <v>2528</v>
      </c>
      <c r="I87" t="s">
        <v>2532</v>
      </c>
      <c r="J87" t="s">
        <v>2114</v>
      </c>
      <c r="K87" t="s">
        <v>2533</v>
      </c>
      <c r="M87" t="s">
        <v>1954</v>
      </c>
    </row>
    <row r="88" spans="1:13" x14ac:dyDescent="0.2">
      <c r="A88" t="s">
        <v>2534</v>
      </c>
      <c r="B88" t="s">
        <v>2535</v>
      </c>
      <c r="C88" t="s">
        <v>1904</v>
      </c>
      <c r="D88" t="s">
        <v>2536</v>
      </c>
      <c r="E88" t="s">
        <v>2537</v>
      </c>
      <c r="F88">
        <v>352.10599999999999</v>
      </c>
      <c r="G88" t="s">
        <v>2538</v>
      </c>
      <c r="H88" t="s">
        <v>2535</v>
      </c>
      <c r="I88" t="s">
        <v>2539</v>
      </c>
      <c r="J88" t="s">
        <v>2540</v>
      </c>
      <c r="K88" t="s">
        <v>2541</v>
      </c>
      <c r="M88" t="s">
        <v>1954</v>
      </c>
    </row>
    <row r="89" spans="1:13" x14ac:dyDescent="0.2">
      <c r="A89" t="s">
        <v>2542</v>
      </c>
      <c r="B89" t="s">
        <v>2543</v>
      </c>
      <c r="C89" t="s">
        <v>1904</v>
      </c>
      <c r="D89" t="s">
        <v>2544</v>
      </c>
      <c r="E89" t="s">
        <v>2545</v>
      </c>
      <c r="F89">
        <v>305.05700000000002</v>
      </c>
      <c r="G89" t="s">
        <v>2546</v>
      </c>
      <c r="H89" t="s">
        <v>2543</v>
      </c>
      <c r="I89" t="s">
        <v>2547</v>
      </c>
      <c r="J89" t="s">
        <v>2414</v>
      </c>
      <c r="K89" t="s">
        <v>2415</v>
      </c>
      <c r="M89" t="s">
        <v>1938</v>
      </c>
    </row>
    <row r="90" spans="1:13" x14ac:dyDescent="0.2">
      <c r="A90" t="s">
        <v>2548</v>
      </c>
      <c r="B90" t="s">
        <v>2549</v>
      </c>
      <c r="C90" t="s">
        <v>1904</v>
      </c>
      <c r="D90" t="s">
        <v>2550</v>
      </c>
      <c r="E90" t="s">
        <v>2551</v>
      </c>
      <c r="F90">
        <v>462.238</v>
      </c>
      <c r="G90" t="s">
        <v>2552</v>
      </c>
      <c r="H90" t="s">
        <v>2549</v>
      </c>
      <c r="I90" t="s">
        <v>2551</v>
      </c>
      <c r="J90" t="s">
        <v>2444</v>
      </c>
      <c r="K90" t="s">
        <v>2553</v>
      </c>
      <c r="M90" t="s">
        <v>2000</v>
      </c>
    </row>
    <row r="91" spans="1:13" x14ac:dyDescent="0.2">
      <c r="A91" t="s">
        <v>2554</v>
      </c>
      <c r="B91" t="s">
        <v>2555</v>
      </c>
      <c r="C91" t="s">
        <v>1904</v>
      </c>
      <c r="D91" t="s">
        <v>2556</v>
      </c>
      <c r="E91" t="s">
        <v>2557</v>
      </c>
      <c r="F91">
        <v>489.16399999999999</v>
      </c>
      <c r="G91" t="s">
        <v>2558</v>
      </c>
      <c r="H91" t="s">
        <v>2555</v>
      </c>
      <c r="I91" t="s">
        <v>2557</v>
      </c>
      <c r="J91" t="s">
        <v>2378</v>
      </c>
      <c r="K91" t="s">
        <v>2559</v>
      </c>
      <c r="M91" t="s">
        <v>1954</v>
      </c>
    </row>
    <row r="92" spans="1:13" x14ac:dyDescent="0.2">
      <c r="A92" t="s">
        <v>2560</v>
      </c>
      <c r="B92" t="s">
        <v>2561</v>
      </c>
      <c r="C92" t="s">
        <v>1904</v>
      </c>
      <c r="D92" t="s">
        <v>2562</v>
      </c>
      <c r="E92" t="s">
        <v>2563</v>
      </c>
      <c r="F92">
        <v>433.214</v>
      </c>
      <c r="G92" t="s">
        <v>2564</v>
      </c>
      <c r="H92" t="s">
        <v>2561</v>
      </c>
      <c r="I92" t="s">
        <v>2563</v>
      </c>
      <c r="J92" t="s">
        <v>2540</v>
      </c>
      <c r="K92" t="s">
        <v>2565</v>
      </c>
      <c r="L92" t="s">
        <v>2566</v>
      </c>
      <c r="M92" t="s">
        <v>1911</v>
      </c>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244C-BDEC-1C49-9BAF-870749426A21}">
  <dimension ref="A1:D888"/>
  <sheetViews>
    <sheetView workbookViewId="0">
      <selection activeCell="G10" sqref="G10"/>
    </sheetView>
  </sheetViews>
  <sheetFormatPr baseColWidth="10" defaultRowHeight="16" x14ac:dyDescent="0.2"/>
  <cols>
    <col min="1" max="1" width="49.83203125" bestFit="1" customWidth="1"/>
    <col min="4" max="4" width="20.83203125" style="8" customWidth="1"/>
  </cols>
  <sheetData>
    <row r="1" spans="1:4" ht="42" customHeight="1" thickBot="1" x14ac:dyDescent="0.25">
      <c r="A1" s="47" t="s">
        <v>3475</v>
      </c>
      <c r="B1" s="48"/>
      <c r="C1" s="48"/>
      <c r="D1" s="49"/>
    </row>
    <row r="2" spans="1:4" ht="17" thickBot="1" x14ac:dyDescent="0.25">
      <c r="A2" s="10" t="s">
        <v>3474</v>
      </c>
      <c r="B2" s="9" t="s">
        <v>3473</v>
      </c>
      <c r="C2" s="9" t="s">
        <v>3472</v>
      </c>
      <c r="D2" s="9" t="s">
        <v>3471</v>
      </c>
    </row>
    <row r="3" spans="1:4" x14ac:dyDescent="0.2">
      <c r="A3" t="s">
        <v>3470</v>
      </c>
      <c r="B3" t="s">
        <v>2575</v>
      </c>
      <c r="C3" t="s">
        <v>2590</v>
      </c>
      <c r="D3" s="8" t="s">
        <v>2592</v>
      </c>
    </row>
    <row r="4" spans="1:4" x14ac:dyDescent="0.2">
      <c r="A4" t="s">
        <v>3469</v>
      </c>
      <c r="B4" t="s">
        <v>2575</v>
      </c>
      <c r="C4" t="s">
        <v>2571</v>
      </c>
      <c r="D4" s="8" t="s">
        <v>2586</v>
      </c>
    </row>
    <row r="5" spans="1:4" x14ac:dyDescent="0.2">
      <c r="A5" t="s">
        <v>3468</v>
      </c>
      <c r="B5" t="s">
        <v>2575</v>
      </c>
      <c r="C5" t="s">
        <v>2571</v>
      </c>
      <c r="D5" s="8" t="s">
        <v>2586</v>
      </c>
    </row>
    <row r="6" spans="1:4" x14ac:dyDescent="0.2">
      <c r="A6" t="s">
        <v>3467</v>
      </c>
      <c r="B6" t="s">
        <v>2575</v>
      </c>
      <c r="C6" t="s">
        <v>2571</v>
      </c>
      <c r="D6" s="8" t="s">
        <v>2586</v>
      </c>
    </row>
    <row r="7" spans="1:4" x14ac:dyDescent="0.2">
      <c r="A7" t="s">
        <v>3466</v>
      </c>
      <c r="B7" t="s">
        <v>2575</v>
      </c>
      <c r="C7" t="s">
        <v>2571</v>
      </c>
      <c r="D7" s="8" t="s">
        <v>2586</v>
      </c>
    </row>
    <row r="8" spans="1:4" x14ac:dyDescent="0.2">
      <c r="A8" t="s">
        <v>3465</v>
      </c>
      <c r="B8" t="s">
        <v>2578</v>
      </c>
      <c r="C8" t="s">
        <v>2581</v>
      </c>
      <c r="D8" s="8" t="s">
        <v>2570</v>
      </c>
    </row>
    <row r="9" spans="1:4" x14ac:dyDescent="0.2">
      <c r="A9" t="s">
        <v>3464</v>
      </c>
      <c r="B9" t="s">
        <v>2572</v>
      </c>
      <c r="C9" t="s">
        <v>2581</v>
      </c>
      <c r="D9" s="8" t="s">
        <v>2592</v>
      </c>
    </row>
    <row r="10" spans="1:4" x14ac:dyDescent="0.2">
      <c r="A10" t="s">
        <v>3463</v>
      </c>
      <c r="B10" t="s">
        <v>2575</v>
      </c>
      <c r="C10" t="s">
        <v>2571</v>
      </c>
      <c r="D10" s="8" t="s">
        <v>2586</v>
      </c>
    </row>
    <row r="11" spans="1:4" x14ac:dyDescent="0.2">
      <c r="A11" t="s">
        <v>3462</v>
      </c>
      <c r="B11" t="s">
        <v>2578</v>
      </c>
      <c r="C11" t="s">
        <v>2581</v>
      </c>
      <c r="D11" s="8" t="s">
        <v>2580</v>
      </c>
    </row>
    <row r="12" spans="1:4" x14ac:dyDescent="0.2">
      <c r="A12" t="s">
        <v>3461</v>
      </c>
      <c r="B12" t="s">
        <v>2575</v>
      </c>
      <c r="C12" t="s">
        <v>2571</v>
      </c>
      <c r="D12" s="8" t="s">
        <v>2586</v>
      </c>
    </row>
    <row r="13" spans="1:4" x14ac:dyDescent="0.2">
      <c r="A13" t="s">
        <v>3460</v>
      </c>
      <c r="B13" t="s">
        <v>2572</v>
      </c>
      <c r="C13" t="s">
        <v>2593</v>
      </c>
      <c r="D13" s="8" t="s">
        <v>2570</v>
      </c>
    </row>
    <row r="14" spans="1:4" x14ac:dyDescent="0.2">
      <c r="A14" t="s">
        <v>3459</v>
      </c>
      <c r="B14" t="s">
        <v>2578</v>
      </c>
      <c r="C14" t="s">
        <v>2571</v>
      </c>
      <c r="D14" s="8" t="s">
        <v>2583</v>
      </c>
    </row>
    <row r="15" spans="1:4" x14ac:dyDescent="0.2">
      <c r="A15" t="s">
        <v>3458</v>
      </c>
      <c r="B15" t="s">
        <v>2578</v>
      </c>
      <c r="C15" t="s">
        <v>2590</v>
      </c>
      <c r="D15" s="8" t="s">
        <v>2570</v>
      </c>
    </row>
    <row r="16" spans="1:4" x14ac:dyDescent="0.2">
      <c r="A16" t="s">
        <v>3457</v>
      </c>
      <c r="B16" t="s">
        <v>2578</v>
      </c>
      <c r="C16" t="s">
        <v>2581</v>
      </c>
      <c r="D16" s="8" t="s">
        <v>2592</v>
      </c>
    </row>
    <row r="17" spans="1:4" x14ac:dyDescent="0.2">
      <c r="A17" t="s">
        <v>3456</v>
      </c>
      <c r="B17" t="s">
        <v>2578</v>
      </c>
      <c r="C17" t="s">
        <v>2571</v>
      </c>
      <c r="D17" s="8" t="s">
        <v>2586</v>
      </c>
    </row>
    <row r="18" spans="1:4" x14ac:dyDescent="0.2">
      <c r="A18" t="s">
        <v>3455</v>
      </c>
      <c r="B18" t="s">
        <v>2572</v>
      </c>
      <c r="C18" t="s">
        <v>2590</v>
      </c>
      <c r="D18" s="8" t="s">
        <v>2583</v>
      </c>
    </row>
    <row r="19" spans="1:4" x14ac:dyDescent="0.2">
      <c r="A19" t="s">
        <v>3454</v>
      </c>
      <c r="B19" t="s">
        <v>2575</v>
      </c>
      <c r="C19" t="s">
        <v>2571</v>
      </c>
      <c r="D19" s="8" t="s">
        <v>2586</v>
      </c>
    </row>
    <row r="20" spans="1:4" x14ac:dyDescent="0.2">
      <c r="A20" t="s">
        <v>3453</v>
      </c>
      <c r="B20" t="s">
        <v>2578</v>
      </c>
      <c r="C20" t="s">
        <v>2590</v>
      </c>
      <c r="D20" s="8" t="s">
        <v>2586</v>
      </c>
    </row>
    <row r="21" spans="1:4" x14ac:dyDescent="0.2">
      <c r="A21" t="s">
        <v>3452</v>
      </c>
      <c r="B21" t="s">
        <v>2575</v>
      </c>
      <c r="C21" t="s">
        <v>2571</v>
      </c>
      <c r="D21" s="8" t="s">
        <v>2586</v>
      </c>
    </row>
    <row r="22" spans="1:4" x14ac:dyDescent="0.2">
      <c r="A22" t="s">
        <v>3451</v>
      </c>
      <c r="B22" t="s">
        <v>2578</v>
      </c>
      <c r="C22" t="s">
        <v>2571</v>
      </c>
      <c r="D22" s="8" t="s">
        <v>2586</v>
      </c>
    </row>
    <row r="23" spans="1:4" x14ac:dyDescent="0.2">
      <c r="A23" t="s">
        <v>3450</v>
      </c>
      <c r="B23" t="s">
        <v>2578</v>
      </c>
      <c r="C23" t="s">
        <v>2577</v>
      </c>
      <c r="D23" s="8" t="s">
        <v>2577</v>
      </c>
    </row>
    <row r="24" spans="1:4" x14ac:dyDescent="0.2">
      <c r="A24" t="s">
        <v>3449</v>
      </c>
      <c r="B24" t="s">
        <v>2572</v>
      </c>
      <c r="C24" t="s">
        <v>2581</v>
      </c>
      <c r="D24" s="8" t="s">
        <v>2570</v>
      </c>
    </row>
    <row r="25" spans="1:4" x14ac:dyDescent="0.2">
      <c r="A25" t="s">
        <v>3448</v>
      </c>
      <c r="B25" t="s">
        <v>2578</v>
      </c>
      <c r="C25" t="s">
        <v>2571</v>
      </c>
      <c r="D25" s="8" t="s">
        <v>2586</v>
      </c>
    </row>
    <row r="26" spans="1:4" x14ac:dyDescent="0.2">
      <c r="A26" t="s">
        <v>3447</v>
      </c>
      <c r="B26" t="s">
        <v>2575</v>
      </c>
      <c r="C26" t="s">
        <v>2571</v>
      </c>
      <c r="D26" s="8" t="s">
        <v>2586</v>
      </c>
    </row>
    <row r="27" spans="1:4" x14ac:dyDescent="0.2">
      <c r="A27" t="s">
        <v>3446</v>
      </c>
      <c r="B27" t="s">
        <v>2572</v>
      </c>
      <c r="C27" t="s">
        <v>2593</v>
      </c>
      <c r="D27" s="8" t="s">
        <v>2586</v>
      </c>
    </row>
    <row r="28" spans="1:4" x14ac:dyDescent="0.2">
      <c r="A28" t="s">
        <v>3445</v>
      </c>
      <c r="B28" t="s">
        <v>2578</v>
      </c>
      <c r="C28" t="s">
        <v>2571</v>
      </c>
      <c r="D28" s="8" t="s">
        <v>2583</v>
      </c>
    </row>
    <row r="29" spans="1:4" x14ac:dyDescent="0.2">
      <c r="A29" t="s">
        <v>3444</v>
      </c>
      <c r="B29" t="s">
        <v>2572</v>
      </c>
      <c r="C29" t="s">
        <v>2571</v>
      </c>
      <c r="D29" s="8" t="s">
        <v>2586</v>
      </c>
    </row>
    <row r="30" spans="1:4" x14ac:dyDescent="0.2">
      <c r="A30" t="s">
        <v>3443</v>
      </c>
      <c r="B30" t="s">
        <v>2578</v>
      </c>
      <c r="C30" t="s">
        <v>2571</v>
      </c>
      <c r="D30" s="8" t="s">
        <v>2586</v>
      </c>
    </row>
    <row r="31" spans="1:4" x14ac:dyDescent="0.2">
      <c r="A31" t="s">
        <v>3442</v>
      </c>
      <c r="B31" t="s">
        <v>2575</v>
      </c>
      <c r="C31" t="s">
        <v>2571</v>
      </c>
      <c r="D31" s="8" t="s">
        <v>2583</v>
      </c>
    </row>
    <row r="32" spans="1:4" x14ac:dyDescent="0.2">
      <c r="A32" t="s">
        <v>3441</v>
      </c>
      <c r="B32" t="s">
        <v>2578</v>
      </c>
      <c r="C32" t="s">
        <v>2571</v>
      </c>
      <c r="D32" s="8" t="s">
        <v>2586</v>
      </c>
    </row>
    <row r="33" spans="1:4" x14ac:dyDescent="0.2">
      <c r="A33" t="s">
        <v>3440</v>
      </c>
      <c r="B33" t="s">
        <v>2578</v>
      </c>
      <c r="C33" t="s">
        <v>2581</v>
      </c>
      <c r="D33" s="8" t="s">
        <v>2570</v>
      </c>
    </row>
    <row r="34" spans="1:4" x14ac:dyDescent="0.2">
      <c r="A34" t="s">
        <v>3439</v>
      </c>
      <c r="B34" t="s">
        <v>2575</v>
      </c>
      <c r="C34" t="s">
        <v>2571</v>
      </c>
      <c r="D34" s="8" t="s">
        <v>2586</v>
      </c>
    </row>
    <row r="35" spans="1:4" x14ac:dyDescent="0.2">
      <c r="A35" t="s">
        <v>3438</v>
      </c>
      <c r="B35" t="s">
        <v>2572</v>
      </c>
      <c r="C35" t="s">
        <v>2571</v>
      </c>
      <c r="D35" s="8" t="s">
        <v>2586</v>
      </c>
    </row>
    <row r="36" spans="1:4" x14ac:dyDescent="0.2">
      <c r="A36" t="s">
        <v>3437</v>
      </c>
      <c r="B36" t="s">
        <v>2575</v>
      </c>
      <c r="C36" t="s">
        <v>2571</v>
      </c>
      <c r="D36" s="8" t="s">
        <v>2570</v>
      </c>
    </row>
    <row r="37" spans="1:4" x14ac:dyDescent="0.2">
      <c r="A37" t="s">
        <v>3436</v>
      </c>
      <c r="B37" t="s">
        <v>2572</v>
      </c>
      <c r="C37" t="s">
        <v>2571</v>
      </c>
      <c r="D37" s="8" t="s">
        <v>2583</v>
      </c>
    </row>
    <row r="38" spans="1:4" x14ac:dyDescent="0.2">
      <c r="A38" t="s">
        <v>3435</v>
      </c>
      <c r="B38" t="s">
        <v>2572</v>
      </c>
      <c r="C38" t="s">
        <v>2574</v>
      </c>
      <c r="D38" s="8" t="s">
        <v>2574</v>
      </c>
    </row>
    <row r="39" spans="1:4" x14ac:dyDescent="0.2">
      <c r="A39" t="s">
        <v>3434</v>
      </c>
      <c r="B39" t="s">
        <v>2578</v>
      </c>
      <c r="C39" t="s">
        <v>2571</v>
      </c>
      <c r="D39" s="8" t="s">
        <v>2583</v>
      </c>
    </row>
    <row r="40" spans="1:4" x14ac:dyDescent="0.2">
      <c r="A40" t="s">
        <v>3433</v>
      </c>
      <c r="B40" t="s">
        <v>2578</v>
      </c>
      <c r="C40" t="s">
        <v>2571</v>
      </c>
      <c r="D40" s="8" t="s">
        <v>2570</v>
      </c>
    </row>
    <row r="41" spans="1:4" x14ac:dyDescent="0.2">
      <c r="A41" t="s">
        <v>3432</v>
      </c>
      <c r="B41" t="s">
        <v>2575</v>
      </c>
      <c r="C41" t="s">
        <v>2581</v>
      </c>
      <c r="D41" s="8" t="s">
        <v>2583</v>
      </c>
    </row>
    <row r="42" spans="1:4" x14ac:dyDescent="0.2">
      <c r="A42" t="s">
        <v>3431</v>
      </c>
      <c r="B42" t="s">
        <v>2578</v>
      </c>
      <c r="C42" t="s">
        <v>2571</v>
      </c>
      <c r="D42" s="8" t="s">
        <v>2586</v>
      </c>
    </row>
    <row r="43" spans="1:4" x14ac:dyDescent="0.2">
      <c r="A43" t="s">
        <v>3430</v>
      </c>
      <c r="B43" t="s">
        <v>2575</v>
      </c>
      <c r="C43" t="s">
        <v>2571</v>
      </c>
      <c r="D43" s="8" t="s">
        <v>2570</v>
      </c>
    </row>
    <row r="44" spans="1:4" x14ac:dyDescent="0.2">
      <c r="A44" t="s">
        <v>3429</v>
      </c>
      <c r="B44" t="s">
        <v>2578</v>
      </c>
      <c r="C44" t="s">
        <v>2571</v>
      </c>
      <c r="D44" s="8" t="s">
        <v>2586</v>
      </c>
    </row>
    <row r="45" spans="1:4" x14ac:dyDescent="0.2">
      <c r="A45" t="s">
        <v>3428</v>
      </c>
      <c r="B45" t="s">
        <v>2578</v>
      </c>
      <c r="C45" t="s">
        <v>2571</v>
      </c>
      <c r="D45" s="8" t="s">
        <v>2586</v>
      </c>
    </row>
    <row r="46" spans="1:4" x14ac:dyDescent="0.2">
      <c r="A46" t="s">
        <v>3427</v>
      </c>
      <c r="B46" t="s">
        <v>2578</v>
      </c>
      <c r="C46" t="s">
        <v>2571</v>
      </c>
      <c r="D46" s="8" t="s">
        <v>2586</v>
      </c>
    </row>
    <row r="47" spans="1:4" x14ac:dyDescent="0.2">
      <c r="A47" t="s">
        <v>3426</v>
      </c>
      <c r="B47" t="s">
        <v>2578</v>
      </c>
      <c r="C47" t="s">
        <v>2571</v>
      </c>
      <c r="D47" s="8" t="s">
        <v>2586</v>
      </c>
    </row>
    <row r="48" spans="1:4" x14ac:dyDescent="0.2">
      <c r="A48" t="s">
        <v>3425</v>
      </c>
      <c r="B48" t="s">
        <v>2578</v>
      </c>
      <c r="C48" t="s">
        <v>2590</v>
      </c>
      <c r="D48" s="8" t="s">
        <v>2586</v>
      </c>
    </row>
    <row r="49" spans="1:4" x14ac:dyDescent="0.2">
      <c r="A49" t="s">
        <v>3424</v>
      </c>
      <c r="B49" t="s">
        <v>2578</v>
      </c>
      <c r="C49" t="s">
        <v>2571</v>
      </c>
      <c r="D49" s="8" t="s">
        <v>2586</v>
      </c>
    </row>
    <row r="50" spans="1:4" x14ac:dyDescent="0.2">
      <c r="A50" t="s">
        <v>3423</v>
      </c>
      <c r="B50" t="s">
        <v>2578</v>
      </c>
      <c r="C50" t="s">
        <v>2571</v>
      </c>
      <c r="D50" s="8" t="s">
        <v>2592</v>
      </c>
    </row>
    <row r="51" spans="1:4" x14ac:dyDescent="0.2">
      <c r="A51" t="s">
        <v>3422</v>
      </c>
      <c r="B51" t="s">
        <v>2572</v>
      </c>
      <c r="C51" t="s">
        <v>2593</v>
      </c>
      <c r="D51" s="8" t="s">
        <v>2580</v>
      </c>
    </row>
    <row r="52" spans="1:4" x14ac:dyDescent="0.2">
      <c r="A52" t="s">
        <v>3421</v>
      </c>
      <c r="B52" t="s">
        <v>2575</v>
      </c>
      <c r="C52" t="s">
        <v>2571</v>
      </c>
      <c r="D52" s="8" t="s">
        <v>2570</v>
      </c>
    </row>
    <row r="53" spans="1:4" x14ac:dyDescent="0.2">
      <c r="A53" t="s">
        <v>3420</v>
      </c>
      <c r="B53" t="s">
        <v>2572</v>
      </c>
      <c r="C53" t="s">
        <v>2571</v>
      </c>
      <c r="D53" s="8" t="s">
        <v>2583</v>
      </c>
    </row>
    <row r="54" spans="1:4" x14ac:dyDescent="0.2">
      <c r="A54" t="s">
        <v>3419</v>
      </c>
      <c r="B54" t="s">
        <v>2575</v>
      </c>
      <c r="C54" t="s">
        <v>2581</v>
      </c>
      <c r="D54" s="8" t="s">
        <v>2583</v>
      </c>
    </row>
    <row r="55" spans="1:4" x14ac:dyDescent="0.2">
      <c r="A55" t="s">
        <v>3418</v>
      </c>
      <c r="B55" t="s">
        <v>2572</v>
      </c>
      <c r="C55" t="s">
        <v>2593</v>
      </c>
      <c r="D55" s="8" t="s">
        <v>2586</v>
      </c>
    </row>
    <row r="56" spans="1:4" x14ac:dyDescent="0.2">
      <c r="A56" t="s">
        <v>3417</v>
      </c>
      <c r="B56" t="s">
        <v>2575</v>
      </c>
      <c r="C56" t="s">
        <v>2598</v>
      </c>
      <c r="D56" s="8" t="s">
        <v>2592</v>
      </c>
    </row>
    <row r="57" spans="1:4" x14ac:dyDescent="0.2">
      <c r="A57" t="s">
        <v>3416</v>
      </c>
      <c r="B57" t="s">
        <v>2575</v>
      </c>
      <c r="C57" t="s">
        <v>2571</v>
      </c>
      <c r="D57" s="8" t="s">
        <v>2586</v>
      </c>
    </row>
    <row r="58" spans="1:4" x14ac:dyDescent="0.2">
      <c r="A58" t="s">
        <v>3415</v>
      </c>
      <c r="B58" t="s">
        <v>2575</v>
      </c>
      <c r="C58" t="s">
        <v>2571</v>
      </c>
      <c r="D58" s="8" t="s">
        <v>2570</v>
      </c>
    </row>
    <row r="59" spans="1:4" x14ac:dyDescent="0.2">
      <c r="A59" t="s">
        <v>3414</v>
      </c>
      <c r="B59" t="s">
        <v>2575</v>
      </c>
      <c r="C59" t="s">
        <v>2571</v>
      </c>
      <c r="D59" s="8" t="s">
        <v>2586</v>
      </c>
    </row>
    <row r="60" spans="1:4" x14ac:dyDescent="0.2">
      <c r="A60" t="s">
        <v>3413</v>
      </c>
      <c r="B60" t="s">
        <v>2575</v>
      </c>
      <c r="C60" t="s">
        <v>2571</v>
      </c>
      <c r="D60" s="8" t="s">
        <v>2586</v>
      </c>
    </row>
    <row r="61" spans="1:4" x14ac:dyDescent="0.2">
      <c r="A61" t="s">
        <v>3412</v>
      </c>
      <c r="B61" t="s">
        <v>2572</v>
      </c>
      <c r="C61" t="s">
        <v>2574</v>
      </c>
      <c r="D61" s="8" t="s">
        <v>2574</v>
      </c>
    </row>
    <row r="62" spans="1:4" x14ac:dyDescent="0.2">
      <c r="A62" t="s">
        <v>3411</v>
      </c>
      <c r="B62" t="s">
        <v>2575</v>
      </c>
      <c r="C62" t="s">
        <v>2571</v>
      </c>
      <c r="D62" s="8" t="s">
        <v>2592</v>
      </c>
    </row>
    <row r="63" spans="1:4" x14ac:dyDescent="0.2">
      <c r="A63" t="s">
        <v>3410</v>
      </c>
      <c r="B63" t="s">
        <v>2575</v>
      </c>
      <c r="C63" t="s">
        <v>2590</v>
      </c>
      <c r="D63" s="8" t="s">
        <v>2586</v>
      </c>
    </row>
    <row r="64" spans="1:4" x14ac:dyDescent="0.2">
      <c r="A64" t="s">
        <v>3409</v>
      </c>
      <c r="B64" t="s">
        <v>2575</v>
      </c>
      <c r="C64" t="s">
        <v>2590</v>
      </c>
      <c r="D64" s="8" t="s">
        <v>2586</v>
      </c>
    </row>
    <row r="65" spans="1:4" x14ac:dyDescent="0.2">
      <c r="A65" t="s">
        <v>3408</v>
      </c>
      <c r="B65" t="s">
        <v>2572</v>
      </c>
      <c r="C65" t="s">
        <v>2571</v>
      </c>
      <c r="D65" s="8" t="s">
        <v>2592</v>
      </c>
    </row>
    <row r="66" spans="1:4" x14ac:dyDescent="0.2">
      <c r="A66" t="s">
        <v>3407</v>
      </c>
      <c r="B66" t="s">
        <v>2572</v>
      </c>
      <c r="C66" t="s">
        <v>2571</v>
      </c>
      <c r="D66" s="8" t="s">
        <v>2592</v>
      </c>
    </row>
    <row r="67" spans="1:4" x14ac:dyDescent="0.2">
      <c r="A67" t="s">
        <v>3406</v>
      </c>
      <c r="B67" t="s">
        <v>2578</v>
      </c>
      <c r="C67" t="s">
        <v>2581</v>
      </c>
      <c r="D67" s="8" t="s">
        <v>2570</v>
      </c>
    </row>
    <row r="68" spans="1:4" x14ac:dyDescent="0.2">
      <c r="A68" t="s">
        <v>3405</v>
      </c>
      <c r="B68" t="s">
        <v>2575</v>
      </c>
      <c r="C68" t="s">
        <v>2593</v>
      </c>
      <c r="D68" s="8" t="s">
        <v>2570</v>
      </c>
    </row>
    <row r="69" spans="1:4" x14ac:dyDescent="0.2">
      <c r="A69" t="s">
        <v>3404</v>
      </c>
      <c r="B69" t="s">
        <v>2578</v>
      </c>
      <c r="C69" t="s">
        <v>2571</v>
      </c>
      <c r="D69" s="8" t="s">
        <v>2586</v>
      </c>
    </row>
    <row r="70" spans="1:4" x14ac:dyDescent="0.2">
      <c r="A70" t="s">
        <v>3403</v>
      </c>
      <c r="B70" t="s">
        <v>2578</v>
      </c>
      <c r="C70" t="s">
        <v>2571</v>
      </c>
      <c r="D70" s="8" t="s">
        <v>2586</v>
      </c>
    </row>
    <row r="71" spans="1:4" x14ac:dyDescent="0.2">
      <c r="A71" t="s">
        <v>3402</v>
      </c>
      <c r="B71" t="s">
        <v>2575</v>
      </c>
      <c r="C71" t="s">
        <v>2571</v>
      </c>
      <c r="D71" s="8" t="s">
        <v>2570</v>
      </c>
    </row>
    <row r="72" spans="1:4" x14ac:dyDescent="0.2">
      <c r="A72" t="s">
        <v>3401</v>
      </c>
      <c r="B72" t="s">
        <v>2578</v>
      </c>
      <c r="C72" t="s">
        <v>2571</v>
      </c>
      <c r="D72" s="8" t="s">
        <v>2586</v>
      </c>
    </row>
    <row r="73" spans="1:4" x14ac:dyDescent="0.2">
      <c r="A73" t="s">
        <v>3400</v>
      </c>
      <c r="B73" t="s">
        <v>2572</v>
      </c>
      <c r="C73" t="s">
        <v>2590</v>
      </c>
      <c r="D73" s="8" t="s">
        <v>2570</v>
      </c>
    </row>
    <row r="74" spans="1:4" x14ac:dyDescent="0.2">
      <c r="A74" t="s">
        <v>3399</v>
      </c>
      <c r="B74" t="s">
        <v>2572</v>
      </c>
      <c r="C74" t="s">
        <v>2598</v>
      </c>
      <c r="D74" s="8" t="s">
        <v>2586</v>
      </c>
    </row>
    <row r="75" spans="1:4" x14ac:dyDescent="0.2">
      <c r="A75" t="s">
        <v>3398</v>
      </c>
      <c r="B75" t="s">
        <v>2572</v>
      </c>
      <c r="C75" t="s">
        <v>2571</v>
      </c>
      <c r="D75" s="8" t="s">
        <v>2586</v>
      </c>
    </row>
    <row r="76" spans="1:4" x14ac:dyDescent="0.2">
      <c r="A76" t="s">
        <v>3397</v>
      </c>
      <c r="B76" t="s">
        <v>2578</v>
      </c>
      <c r="C76" t="s">
        <v>2571</v>
      </c>
      <c r="D76" s="8" t="s">
        <v>2586</v>
      </c>
    </row>
    <row r="77" spans="1:4" x14ac:dyDescent="0.2">
      <c r="A77" t="s">
        <v>3396</v>
      </c>
      <c r="B77" t="s">
        <v>2575</v>
      </c>
      <c r="C77" t="s">
        <v>2571</v>
      </c>
      <c r="D77" s="8" t="s">
        <v>2570</v>
      </c>
    </row>
    <row r="78" spans="1:4" x14ac:dyDescent="0.2">
      <c r="A78" t="s">
        <v>3395</v>
      </c>
      <c r="B78" t="s">
        <v>2578</v>
      </c>
      <c r="C78" t="s">
        <v>2571</v>
      </c>
      <c r="D78" s="8" t="s">
        <v>2586</v>
      </c>
    </row>
    <row r="79" spans="1:4" x14ac:dyDescent="0.2">
      <c r="A79" t="s">
        <v>3394</v>
      </c>
      <c r="B79" t="s">
        <v>2578</v>
      </c>
      <c r="C79" t="s">
        <v>2593</v>
      </c>
      <c r="D79" s="8" t="s">
        <v>2580</v>
      </c>
    </row>
    <row r="80" spans="1:4" x14ac:dyDescent="0.2">
      <c r="A80" t="s">
        <v>3393</v>
      </c>
      <c r="B80" t="s">
        <v>2578</v>
      </c>
      <c r="C80" t="s">
        <v>2571</v>
      </c>
      <c r="D80" s="8" t="s">
        <v>2583</v>
      </c>
    </row>
    <row r="81" spans="1:4" x14ac:dyDescent="0.2">
      <c r="A81" t="s">
        <v>3392</v>
      </c>
      <c r="B81" t="s">
        <v>2575</v>
      </c>
      <c r="C81" t="s">
        <v>2571</v>
      </c>
      <c r="D81" s="8" t="s">
        <v>2586</v>
      </c>
    </row>
    <row r="82" spans="1:4" x14ac:dyDescent="0.2">
      <c r="A82" t="s">
        <v>3391</v>
      </c>
      <c r="B82" t="s">
        <v>2575</v>
      </c>
      <c r="C82" t="s">
        <v>2571</v>
      </c>
      <c r="D82" s="8" t="s">
        <v>2586</v>
      </c>
    </row>
    <row r="83" spans="1:4" x14ac:dyDescent="0.2">
      <c r="A83" t="s">
        <v>3390</v>
      </c>
      <c r="B83" t="s">
        <v>2575</v>
      </c>
      <c r="C83" t="s">
        <v>2590</v>
      </c>
      <c r="D83" s="8" t="s">
        <v>2570</v>
      </c>
    </row>
    <row r="84" spans="1:4" x14ac:dyDescent="0.2">
      <c r="A84" t="s">
        <v>3389</v>
      </c>
      <c r="B84" t="s">
        <v>2578</v>
      </c>
      <c r="C84" t="s">
        <v>2571</v>
      </c>
      <c r="D84" s="8" t="s">
        <v>2586</v>
      </c>
    </row>
    <row r="85" spans="1:4" x14ac:dyDescent="0.2">
      <c r="A85" t="s">
        <v>3388</v>
      </c>
      <c r="B85" t="s">
        <v>2575</v>
      </c>
      <c r="C85" t="s">
        <v>2574</v>
      </c>
      <c r="D85" s="8" t="s">
        <v>2574</v>
      </c>
    </row>
    <row r="86" spans="1:4" x14ac:dyDescent="0.2">
      <c r="A86" t="s">
        <v>3387</v>
      </c>
      <c r="B86" t="s">
        <v>2572</v>
      </c>
      <c r="C86" t="s">
        <v>2571</v>
      </c>
      <c r="D86" s="8" t="s">
        <v>2583</v>
      </c>
    </row>
    <row r="87" spans="1:4" x14ac:dyDescent="0.2">
      <c r="A87" t="s">
        <v>3386</v>
      </c>
      <c r="B87" t="s">
        <v>2575</v>
      </c>
      <c r="C87" t="s">
        <v>2571</v>
      </c>
      <c r="D87" s="8" t="s">
        <v>2592</v>
      </c>
    </row>
    <row r="88" spans="1:4" x14ac:dyDescent="0.2">
      <c r="A88" t="s">
        <v>3385</v>
      </c>
      <c r="B88" t="s">
        <v>2575</v>
      </c>
      <c r="C88" t="s">
        <v>2571</v>
      </c>
      <c r="D88" s="8" t="s">
        <v>2570</v>
      </c>
    </row>
    <row r="89" spans="1:4" x14ac:dyDescent="0.2">
      <c r="A89" t="s">
        <v>3384</v>
      </c>
      <c r="B89" t="s">
        <v>2578</v>
      </c>
      <c r="C89" t="s">
        <v>2571</v>
      </c>
      <c r="D89" s="8" t="s">
        <v>2586</v>
      </c>
    </row>
    <row r="90" spans="1:4" x14ac:dyDescent="0.2">
      <c r="A90" t="s">
        <v>3383</v>
      </c>
      <c r="B90" t="s">
        <v>2575</v>
      </c>
      <c r="C90" t="s">
        <v>2571</v>
      </c>
      <c r="D90" s="8" t="s">
        <v>2586</v>
      </c>
    </row>
    <row r="91" spans="1:4" x14ac:dyDescent="0.2">
      <c r="A91" t="s">
        <v>3382</v>
      </c>
      <c r="B91" t="s">
        <v>2575</v>
      </c>
      <c r="C91" t="s">
        <v>2571</v>
      </c>
      <c r="D91" s="8" t="s">
        <v>2586</v>
      </c>
    </row>
    <row r="92" spans="1:4" x14ac:dyDescent="0.2">
      <c r="A92" t="s">
        <v>3381</v>
      </c>
      <c r="B92" t="s">
        <v>2575</v>
      </c>
      <c r="C92" t="s">
        <v>2571</v>
      </c>
      <c r="D92" s="8" t="s">
        <v>2586</v>
      </c>
    </row>
    <row r="93" spans="1:4" x14ac:dyDescent="0.2">
      <c r="A93" t="s">
        <v>3380</v>
      </c>
      <c r="B93" t="s">
        <v>2575</v>
      </c>
      <c r="C93" t="s">
        <v>2571</v>
      </c>
      <c r="D93" s="8" t="s">
        <v>2586</v>
      </c>
    </row>
    <row r="94" spans="1:4" x14ac:dyDescent="0.2">
      <c r="A94" t="s">
        <v>3379</v>
      </c>
      <c r="B94" t="s">
        <v>2578</v>
      </c>
      <c r="C94" t="s">
        <v>2571</v>
      </c>
      <c r="D94" s="8" t="s">
        <v>2583</v>
      </c>
    </row>
    <row r="95" spans="1:4" x14ac:dyDescent="0.2">
      <c r="A95" t="s">
        <v>3378</v>
      </c>
      <c r="B95" t="s">
        <v>2572</v>
      </c>
      <c r="C95" t="s">
        <v>2593</v>
      </c>
      <c r="D95" s="8" t="s">
        <v>2570</v>
      </c>
    </row>
    <row r="96" spans="1:4" x14ac:dyDescent="0.2">
      <c r="A96" t="s">
        <v>3377</v>
      </c>
      <c r="B96" t="s">
        <v>2578</v>
      </c>
      <c r="C96" t="s">
        <v>2571</v>
      </c>
      <c r="D96" s="8" t="s">
        <v>2570</v>
      </c>
    </row>
    <row r="97" spans="1:4" x14ac:dyDescent="0.2">
      <c r="A97" t="s">
        <v>3376</v>
      </c>
      <c r="B97" t="s">
        <v>2575</v>
      </c>
      <c r="C97" t="s">
        <v>2571</v>
      </c>
      <c r="D97" s="8" t="s">
        <v>2570</v>
      </c>
    </row>
    <row r="98" spans="1:4" x14ac:dyDescent="0.2">
      <c r="A98" t="s">
        <v>3375</v>
      </c>
      <c r="B98" t="s">
        <v>2575</v>
      </c>
      <c r="C98" t="s">
        <v>2581</v>
      </c>
      <c r="D98" s="8" t="s">
        <v>2583</v>
      </c>
    </row>
    <row r="99" spans="1:4" x14ac:dyDescent="0.2">
      <c r="A99" t="s">
        <v>3374</v>
      </c>
      <c r="B99" t="s">
        <v>2575</v>
      </c>
      <c r="C99" t="s">
        <v>2571</v>
      </c>
      <c r="D99" s="8" t="s">
        <v>2586</v>
      </c>
    </row>
    <row r="100" spans="1:4" x14ac:dyDescent="0.2">
      <c r="A100" t="s">
        <v>3373</v>
      </c>
      <c r="B100" t="s">
        <v>2575</v>
      </c>
      <c r="C100" t="s">
        <v>2571</v>
      </c>
      <c r="D100" s="8" t="s">
        <v>2586</v>
      </c>
    </row>
    <row r="101" spans="1:4" x14ac:dyDescent="0.2">
      <c r="A101" t="s">
        <v>3372</v>
      </c>
      <c r="B101" t="s">
        <v>2578</v>
      </c>
      <c r="C101" t="s">
        <v>2571</v>
      </c>
      <c r="D101" s="8" t="s">
        <v>2570</v>
      </c>
    </row>
    <row r="102" spans="1:4" x14ac:dyDescent="0.2">
      <c r="A102" t="s">
        <v>3371</v>
      </c>
      <c r="B102" t="s">
        <v>2572</v>
      </c>
      <c r="C102" t="s">
        <v>2571</v>
      </c>
      <c r="D102" s="8" t="s">
        <v>2570</v>
      </c>
    </row>
    <row r="103" spans="1:4" x14ac:dyDescent="0.2">
      <c r="A103" t="s">
        <v>3370</v>
      </c>
      <c r="B103" t="s">
        <v>2575</v>
      </c>
      <c r="C103" t="s">
        <v>2577</v>
      </c>
      <c r="D103" s="8" t="s">
        <v>2577</v>
      </c>
    </row>
    <row r="104" spans="1:4" x14ac:dyDescent="0.2">
      <c r="A104" t="s">
        <v>3369</v>
      </c>
      <c r="B104" t="s">
        <v>2578</v>
      </c>
      <c r="C104" t="s">
        <v>2571</v>
      </c>
      <c r="D104" s="8" t="s">
        <v>2592</v>
      </c>
    </row>
    <row r="105" spans="1:4" x14ac:dyDescent="0.2">
      <c r="A105" t="s">
        <v>3368</v>
      </c>
      <c r="B105" t="s">
        <v>2572</v>
      </c>
      <c r="C105" t="s">
        <v>2571</v>
      </c>
      <c r="D105" s="8" t="s">
        <v>2583</v>
      </c>
    </row>
    <row r="106" spans="1:4" x14ac:dyDescent="0.2">
      <c r="A106" t="s">
        <v>3367</v>
      </c>
      <c r="B106" t="s">
        <v>2578</v>
      </c>
      <c r="C106" t="s">
        <v>2571</v>
      </c>
      <c r="D106" s="8" t="s">
        <v>2586</v>
      </c>
    </row>
    <row r="107" spans="1:4" x14ac:dyDescent="0.2">
      <c r="A107" t="s">
        <v>3366</v>
      </c>
      <c r="B107" t="s">
        <v>2575</v>
      </c>
      <c r="C107" t="s">
        <v>2571</v>
      </c>
      <c r="D107" s="8" t="s">
        <v>2592</v>
      </c>
    </row>
    <row r="108" spans="1:4" x14ac:dyDescent="0.2">
      <c r="A108" t="s">
        <v>3365</v>
      </c>
      <c r="B108" t="s">
        <v>2578</v>
      </c>
      <c r="C108" t="s">
        <v>2571</v>
      </c>
      <c r="D108" s="8" t="s">
        <v>2583</v>
      </c>
    </row>
    <row r="109" spans="1:4" x14ac:dyDescent="0.2">
      <c r="A109" t="s">
        <v>3364</v>
      </c>
      <c r="B109" t="s">
        <v>2575</v>
      </c>
      <c r="C109" t="s">
        <v>2571</v>
      </c>
      <c r="D109" s="8" t="s">
        <v>2586</v>
      </c>
    </row>
    <row r="110" spans="1:4" x14ac:dyDescent="0.2">
      <c r="A110" t="s">
        <v>3363</v>
      </c>
      <c r="B110" t="s">
        <v>2575</v>
      </c>
      <c r="C110" t="s">
        <v>2598</v>
      </c>
      <c r="D110" s="8" t="s">
        <v>2592</v>
      </c>
    </row>
    <row r="111" spans="1:4" x14ac:dyDescent="0.2">
      <c r="A111" t="s">
        <v>3362</v>
      </c>
      <c r="B111" t="s">
        <v>2572</v>
      </c>
      <c r="C111" t="s">
        <v>2571</v>
      </c>
      <c r="D111" s="8" t="s">
        <v>2586</v>
      </c>
    </row>
    <row r="112" spans="1:4" x14ac:dyDescent="0.2">
      <c r="A112" t="s">
        <v>3361</v>
      </c>
      <c r="B112" t="s">
        <v>2578</v>
      </c>
      <c r="C112" t="s">
        <v>2571</v>
      </c>
      <c r="D112" s="8" t="s">
        <v>2586</v>
      </c>
    </row>
    <row r="113" spans="1:4" x14ac:dyDescent="0.2">
      <c r="A113" t="s">
        <v>3360</v>
      </c>
      <c r="B113" t="s">
        <v>2575</v>
      </c>
      <c r="C113" t="s">
        <v>2571</v>
      </c>
      <c r="D113" s="8" t="s">
        <v>2586</v>
      </c>
    </row>
    <row r="114" spans="1:4" x14ac:dyDescent="0.2">
      <c r="A114" t="s">
        <v>3359</v>
      </c>
      <c r="B114" t="s">
        <v>2578</v>
      </c>
      <c r="C114" t="s">
        <v>2571</v>
      </c>
      <c r="D114" s="8" t="s">
        <v>2586</v>
      </c>
    </row>
    <row r="115" spans="1:4" x14ac:dyDescent="0.2">
      <c r="A115" t="s">
        <v>3358</v>
      </c>
      <c r="B115" t="s">
        <v>2575</v>
      </c>
      <c r="C115" t="s">
        <v>2571</v>
      </c>
      <c r="D115" s="8" t="s">
        <v>2570</v>
      </c>
    </row>
    <row r="116" spans="1:4" x14ac:dyDescent="0.2">
      <c r="A116" t="s">
        <v>3357</v>
      </c>
      <c r="B116" t="s">
        <v>2572</v>
      </c>
      <c r="C116" t="s">
        <v>2581</v>
      </c>
      <c r="D116" s="8" t="s">
        <v>2583</v>
      </c>
    </row>
    <row r="117" spans="1:4" x14ac:dyDescent="0.2">
      <c r="A117" t="s">
        <v>3356</v>
      </c>
      <c r="B117" t="s">
        <v>2575</v>
      </c>
      <c r="C117" t="s">
        <v>2571</v>
      </c>
      <c r="D117" s="8" t="s">
        <v>2583</v>
      </c>
    </row>
    <row r="118" spans="1:4" x14ac:dyDescent="0.2">
      <c r="A118" t="s">
        <v>3355</v>
      </c>
      <c r="B118" t="s">
        <v>2575</v>
      </c>
      <c r="C118" t="s">
        <v>2571</v>
      </c>
      <c r="D118" s="8" t="s">
        <v>2580</v>
      </c>
    </row>
    <row r="119" spans="1:4" x14ac:dyDescent="0.2">
      <c r="A119" t="s">
        <v>3354</v>
      </c>
      <c r="B119" t="s">
        <v>2575</v>
      </c>
      <c r="C119" t="s">
        <v>2571</v>
      </c>
      <c r="D119" s="8" t="s">
        <v>2586</v>
      </c>
    </row>
    <row r="120" spans="1:4" x14ac:dyDescent="0.2">
      <c r="A120" t="s">
        <v>3353</v>
      </c>
      <c r="B120" t="s">
        <v>2578</v>
      </c>
      <c r="C120" t="s">
        <v>2571</v>
      </c>
      <c r="D120" s="8" t="s">
        <v>2570</v>
      </c>
    </row>
    <row r="121" spans="1:4" x14ac:dyDescent="0.2">
      <c r="A121" t="s">
        <v>3352</v>
      </c>
      <c r="B121" t="s">
        <v>2575</v>
      </c>
      <c r="C121" t="s">
        <v>2571</v>
      </c>
      <c r="D121" s="8" t="s">
        <v>2570</v>
      </c>
    </row>
    <row r="122" spans="1:4" x14ac:dyDescent="0.2">
      <c r="A122" t="s">
        <v>3351</v>
      </c>
      <c r="B122" t="s">
        <v>2575</v>
      </c>
      <c r="C122" t="s">
        <v>2581</v>
      </c>
      <c r="D122" s="8" t="s">
        <v>2570</v>
      </c>
    </row>
    <row r="123" spans="1:4" x14ac:dyDescent="0.2">
      <c r="A123" t="s">
        <v>3350</v>
      </c>
      <c r="B123" t="s">
        <v>2572</v>
      </c>
      <c r="C123" t="s">
        <v>2571</v>
      </c>
      <c r="D123" s="8" t="s">
        <v>2583</v>
      </c>
    </row>
    <row r="124" spans="1:4" x14ac:dyDescent="0.2">
      <c r="A124" t="s">
        <v>3349</v>
      </c>
      <c r="B124" t="s">
        <v>2578</v>
      </c>
      <c r="C124" t="s">
        <v>2571</v>
      </c>
      <c r="D124" s="8" t="s">
        <v>2570</v>
      </c>
    </row>
    <row r="125" spans="1:4" x14ac:dyDescent="0.2">
      <c r="A125" t="s">
        <v>3348</v>
      </c>
      <c r="B125" t="s">
        <v>2575</v>
      </c>
      <c r="C125" t="s">
        <v>2590</v>
      </c>
      <c r="D125" s="8" t="s">
        <v>2570</v>
      </c>
    </row>
    <row r="126" spans="1:4" x14ac:dyDescent="0.2">
      <c r="A126" t="s">
        <v>3347</v>
      </c>
      <c r="B126" t="s">
        <v>2578</v>
      </c>
      <c r="C126" t="s">
        <v>2571</v>
      </c>
      <c r="D126" s="8" t="s">
        <v>2570</v>
      </c>
    </row>
    <row r="127" spans="1:4" x14ac:dyDescent="0.2">
      <c r="A127" t="s">
        <v>3346</v>
      </c>
      <c r="B127" t="s">
        <v>2572</v>
      </c>
      <c r="C127" t="s">
        <v>2571</v>
      </c>
      <c r="D127" s="8" t="s">
        <v>2586</v>
      </c>
    </row>
    <row r="128" spans="1:4" x14ac:dyDescent="0.2">
      <c r="A128" t="s">
        <v>3345</v>
      </c>
      <c r="B128" t="s">
        <v>2572</v>
      </c>
      <c r="C128" t="s">
        <v>2571</v>
      </c>
      <c r="D128" s="8" t="s">
        <v>2583</v>
      </c>
    </row>
    <row r="129" spans="1:4" x14ac:dyDescent="0.2">
      <c r="A129" t="s">
        <v>3344</v>
      </c>
      <c r="B129" t="s">
        <v>2578</v>
      </c>
      <c r="C129" t="s">
        <v>2571</v>
      </c>
      <c r="D129" s="8" t="s">
        <v>2586</v>
      </c>
    </row>
    <row r="130" spans="1:4" x14ac:dyDescent="0.2">
      <c r="A130" t="s">
        <v>3343</v>
      </c>
      <c r="B130" t="s">
        <v>2578</v>
      </c>
      <c r="C130" t="s">
        <v>2590</v>
      </c>
      <c r="D130" s="8" t="s">
        <v>2583</v>
      </c>
    </row>
    <row r="131" spans="1:4" x14ac:dyDescent="0.2">
      <c r="A131" t="s">
        <v>3342</v>
      </c>
      <c r="B131" t="s">
        <v>2575</v>
      </c>
      <c r="C131" t="s">
        <v>2571</v>
      </c>
      <c r="D131" s="8" t="s">
        <v>2583</v>
      </c>
    </row>
    <row r="132" spans="1:4" x14ac:dyDescent="0.2">
      <c r="A132" t="s">
        <v>3341</v>
      </c>
      <c r="B132" t="s">
        <v>2572</v>
      </c>
      <c r="C132" t="s">
        <v>2590</v>
      </c>
      <c r="D132" s="8" t="s">
        <v>2570</v>
      </c>
    </row>
    <row r="133" spans="1:4" x14ac:dyDescent="0.2">
      <c r="A133" t="s">
        <v>3340</v>
      </c>
      <c r="B133" t="s">
        <v>2575</v>
      </c>
      <c r="C133" t="s">
        <v>2571</v>
      </c>
      <c r="D133" s="8" t="s">
        <v>2592</v>
      </c>
    </row>
    <row r="134" spans="1:4" x14ac:dyDescent="0.2">
      <c r="A134" t="s">
        <v>3339</v>
      </c>
      <c r="B134" t="s">
        <v>2572</v>
      </c>
      <c r="C134" t="s">
        <v>2571</v>
      </c>
      <c r="D134" s="8" t="s">
        <v>2570</v>
      </c>
    </row>
    <row r="135" spans="1:4" x14ac:dyDescent="0.2">
      <c r="A135" t="s">
        <v>3338</v>
      </c>
      <c r="B135" t="s">
        <v>2575</v>
      </c>
      <c r="C135" t="s">
        <v>2571</v>
      </c>
      <c r="D135" s="8" t="s">
        <v>2586</v>
      </c>
    </row>
    <row r="136" spans="1:4" x14ac:dyDescent="0.2">
      <c r="A136" t="s">
        <v>3337</v>
      </c>
      <c r="B136" t="s">
        <v>2575</v>
      </c>
      <c r="C136" t="s">
        <v>2571</v>
      </c>
      <c r="D136" s="8" t="s">
        <v>2592</v>
      </c>
    </row>
    <row r="137" spans="1:4" x14ac:dyDescent="0.2">
      <c r="A137" t="s">
        <v>3336</v>
      </c>
      <c r="B137" t="s">
        <v>2578</v>
      </c>
      <c r="C137" t="s">
        <v>2571</v>
      </c>
      <c r="D137" s="8" t="s">
        <v>2586</v>
      </c>
    </row>
    <row r="138" spans="1:4" x14ac:dyDescent="0.2">
      <c r="A138" t="s">
        <v>3335</v>
      </c>
      <c r="B138" t="s">
        <v>2578</v>
      </c>
      <c r="C138" t="s">
        <v>2571</v>
      </c>
      <c r="D138" s="8" t="s">
        <v>2583</v>
      </c>
    </row>
    <row r="139" spans="1:4" x14ac:dyDescent="0.2">
      <c r="A139" t="s">
        <v>3334</v>
      </c>
      <c r="B139" t="s">
        <v>2575</v>
      </c>
      <c r="C139" t="s">
        <v>2571</v>
      </c>
      <c r="D139" s="8" t="s">
        <v>2570</v>
      </c>
    </row>
    <row r="140" spans="1:4" x14ac:dyDescent="0.2">
      <c r="A140" t="s">
        <v>3333</v>
      </c>
      <c r="B140" t="s">
        <v>2572</v>
      </c>
      <c r="C140" t="s">
        <v>2598</v>
      </c>
      <c r="D140" s="8" t="s">
        <v>2583</v>
      </c>
    </row>
    <row r="141" spans="1:4" x14ac:dyDescent="0.2">
      <c r="A141" t="s">
        <v>3332</v>
      </c>
      <c r="B141" t="s">
        <v>2575</v>
      </c>
      <c r="C141" t="s">
        <v>2574</v>
      </c>
      <c r="D141" s="8" t="s">
        <v>2574</v>
      </c>
    </row>
    <row r="142" spans="1:4" x14ac:dyDescent="0.2">
      <c r="A142" t="s">
        <v>3331</v>
      </c>
      <c r="B142" t="s">
        <v>2578</v>
      </c>
      <c r="C142" t="s">
        <v>2571</v>
      </c>
      <c r="D142" s="8" t="s">
        <v>2570</v>
      </c>
    </row>
    <row r="143" spans="1:4" x14ac:dyDescent="0.2">
      <c r="A143" t="s">
        <v>3330</v>
      </c>
      <c r="B143" t="s">
        <v>2575</v>
      </c>
      <c r="C143" t="s">
        <v>2571</v>
      </c>
      <c r="D143" s="8" t="s">
        <v>2580</v>
      </c>
    </row>
    <row r="144" spans="1:4" x14ac:dyDescent="0.2">
      <c r="A144" t="s">
        <v>3329</v>
      </c>
      <c r="B144" t="s">
        <v>2578</v>
      </c>
      <c r="C144" t="s">
        <v>2571</v>
      </c>
      <c r="D144" s="8" t="s">
        <v>2586</v>
      </c>
    </row>
    <row r="145" spans="1:4" x14ac:dyDescent="0.2">
      <c r="A145" t="s">
        <v>3328</v>
      </c>
      <c r="B145" t="s">
        <v>2572</v>
      </c>
      <c r="C145" t="s">
        <v>2581</v>
      </c>
      <c r="D145" s="8" t="s">
        <v>2580</v>
      </c>
    </row>
    <row r="146" spans="1:4" x14ac:dyDescent="0.2">
      <c r="A146" t="s">
        <v>3327</v>
      </c>
      <c r="B146" t="s">
        <v>2575</v>
      </c>
      <c r="C146" t="s">
        <v>2571</v>
      </c>
      <c r="D146" s="8" t="s">
        <v>2586</v>
      </c>
    </row>
    <row r="147" spans="1:4" x14ac:dyDescent="0.2">
      <c r="A147" t="s">
        <v>3326</v>
      </c>
      <c r="B147" t="s">
        <v>2578</v>
      </c>
      <c r="C147" t="s">
        <v>2571</v>
      </c>
      <c r="D147" s="8" t="s">
        <v>2586</v>
      </c>
    </row>
    <row r="148" spans="1:4" x14ac:dyDescent="0.2">
      <c r="A148" t="s">
        <v>3325</v>
      </c>
      <c r="B148" t="s">
        <v>2578</v>
      </c>
      <c r="C148" t="s">
        <v>2571</v>
      </c>
      <c r="D148" s="8" t="s">
        <v>2570</v>
      </c>
    </row>
    <row r="149" spans="1:4" x14ac:dyDescent="0.2">
      <c r="A149" t="s">
        <v>3324</v>
      </c>
      <c r="B149" t="s">
        <v>2578</v>
      </c>
      <c r="C149" t="s">
        <v>2571</v>
      </c>
      <c r="D149" s="8" t="s">
        <v>2592</v>
      </c>
    </row>
    <row r="150" spans="1:4" x14ac:dyDescent="0.2">
      <c r="A150" t="s">
        <v>3323</v>
      </c>
      <c r="B150" t="s">
        <v>2578</v>
      </c>
      <c r="C150" t="s">
        <v>2590</v>
      </c>
      <c r="D150" s="8" t="s">
        <v>2583</v>
      </c>
    </row>
    <row r="151" spans="1:4" x14ac:dyDescent="0.2">
      <c r="A151" t="s">
        <v>3322</v>
      </c>
      <c r="B151" t="s">
        <v>2578</v>
      </c>
      <c r="C151" t="s">
        <v>2571</v>
      </c>
      <c r="D151" s="8" t="s">
        <v>2586</v>
      </c>
    </row>
    <row r="152" spans="1:4" x14ac:dyDescent="0.2">
      <c r="A152" t="s">
        <v>3321</v>
      </c>
      <c r="B152" t="s">
        <v>2578</v>
      </c>
      <c r="C152" t="s">
        <v>2581</v>
      </c>
      <c r="D152" s="8" t="s">
        <v>2580</v>
      </c>
    </row>
    <row r="153" spans="1:4" x14ac:dyDescent="0.2">
      <c r="A153" t="s">
        <v>3320</v>
      </c>
      <c r="B153" t="s">
        <v>2575</v>
      </c>
      <c r="C153" t="s">
        <v>2593</v>
      </c>
      <c r="D153" s="8" t="s">
        <v>2583</v>
      </c>
    </row>
    <row r="154" spans="1:4" x14ac:dyDescent="0.2">
      <c r="A154" t="s">
        <v>3319</v>
      </c>
      <c r="B154" t="s">
        <v>2575</v>
      </c>
      <c r="C154" t="s">
        <v>2571</v>
      </c>
      <c r="D154" s="8" t="s">
        <v>2586</v>
      </c>
    </row>
    <row r="155" spans="1:4" x14ac:dyDescent="0.2">
      <c r="A155" t="s">
        <v>3318</v>
      </c>
      <c r="B155" t="s">
        <v>2575</v>
      </c>
      <c r="C155" t="s">
        <v>2598</v>
      </c>
      <c r="D155" s="8" t="s">
        <v>2586</v>
      </c>
    </row>
    <row r="156" spans="1:4" x14ac:dyDescent="0.2">
      <c r="A156" t="s">
        <v>3317</v>
      </c>
      <c r="B156" t="s">
        <v>2575</v>
      </c>
      <c r="C156" t="s">
        <v>2571</v>
      </c>
      <c r="D156" s="8" t="s">
        <v>2586</v>
      </c>
    </row>
    <row r="157" spans="1:4" x14ac:dyDescent="0.2">
      <c r="A157" t="s">
        <v>3316</v>
      </c>
      <c r="B157" t="s">
        <v>2575</v>
      </c>
      <c r="C157" t="s">
        <v>2581</v>
      </c>
      <c r="D157" s="8" t="s">
        <v>2586</v>
      </c>
    </row>
    <row r="158" spans="1:4" x14ac:dyDescent="0.2">
      <c r="A158" t="s">
        <v>3315</v>
      </c>
      <c r="B158" t="s">
        <v>2578</v>
      </c>
      <c r="C158" t="s">
        <v>2593</v>
      </c>
      <c r="D158" s="8" t="s">
        <v>2592</v>
      </c>
    </row>
    <row r="159" spans="1:4" x14ac:dyDescent="0.2">
      <c r="A159" t="s">
        <v>3314</v>
      </c>
      <c r="B159" t="s">
        <v>2578</v>
      </c>
      <c r="C159" t="s">
        <v>2571</v>
      </c>
      <c r="D159" s="8" t="s">
        <v>2586</v>
      </c>
    </row>
    <row r="160" spans="1:4" x14ac:dyDescent="0.2">
      <c r="A160" t="s">
        <v>3313</v>
      </c>
      <c r="B160" t="s">
        <v>2578</v>
      </c>
      <c r="C160" t="s">
        <v>2571</v>
      </c>
      <c r="D160" s="8" t="s">
        <v>2570</v>
      </c>
    </row>
    <row r="161" spans="1:4" x14ac:dyDescent="0.2">
      <c r="A161" t="s">
        <v>3312</v>
      </c>
      <c r="B161" t="s">
        <v>2575</v>
      </c>
      <c r="C161" t="s">
        <v>2571</v>
      </c>
      <c r="D161" s="8" t="s">
        <v>2592</v>
      </c>
    </row>
    <row r="162" spans="1:4" x14ac:dyDescent="0.2">
      <c r="A162" t="s">
        <v>3311</v>
      </c>
      <c r="B162" t="s">
        <v>2575</v>
      </c>
      <c r="C162" t="s">
        <v>2571</v>
      </c>
      <c r="D162" s="8" t="s">
        <v>2570</v>
      </c>
    </row>
    <row r="163" spans="1:4" x14ac:dyDescent="0.2">
      <c r="A163" t="s">
        <v>3310</v>
      </c>
      <c r="B163" t="s">
        <v>2572</v>
      </c>
      <c r="C163" t="s">
        <v>2571</v>
      </c>
      <c r="D163" s="8" t="s">
        <v>2570</v>
      </c>
    </row>
    <row r="164" spans="1:4" x14ac:dyDescent="0.2">
      <c r="A164" t="s">
        <v>3309</v>
      </c>
      <c r="B164" t="s">
        <v>2575</v>
      </c>
      <c r="C164" t="s">
        <v>2581</v>
      </c>
      <c r="D164" s="8" t="s">
        <v>2580</v>
      </c>
    </row>
    <row r="165" spans="1:4" x14ac:dyDescent="0.2">
      <c r="A165" t="s">
        <v>3308</v>
      </c>
      <c r="B165" t="s">
        <v>2575</v>
      </c>
      <c r="C165" t="s">
        <v>2571</v>
      </c>
      <c r="D165" s="8" t="s">
        <v>2586</v>
      </c>
    </row>
    <row r="166" spans="1:4" x14ac:dyDescent="0.2">
      <c r="A166" t="s">
        <v>3307</v>
      </c>
      <c r="B166" t="s">
        <v>2578</v>
      </c>
      <c r="C166" t="s">
        <v>2593</v>
      </c>
      <c r="D166" s="8" t="s">
        <v>2586</v>
      </c>
    </row>
    <row r="167" spans="1:4" x14ac:dyDescent="0.2">
      <c r="A167" t="s">
        <v>3306</v>
      </c>
      <c r="B167" t="s">
        <v>2572</v>
      </c>
      <c r="C167" t="s">
        <v>2571</v>
      </c>
      <c r="D167" s="8" t="s">
        <v>2583</v>
      </c>
    </row>
    <row r="168" spans="1:4" x14ac:dyDescent="0.2">
      <c r="A168" t="s">
        <v>3305</v>
      </c>
      <c r="B168" t="s">
        <v>2575</v>
      </c>
      <c r="C168" t="s">
        <v>2571</v>
      </c>
      <c r="D168" s="8" t="s">
        <v>2592</v>
      </c>
    </row>
    <row r="169" spans="1:4" x14ac:dyDescent="0.2">
      <c r="A169" t="s">
        <v>3304</v>
      </c>
      <c r="B169" t="s">
        <v>2578</v>
      </c>
      <c r="C169" t="s">
        <v>2571</v>
      </c>
      <c r="D169" s="8" t="s">
        <v>2586</v>
      </c>
    </row>
    <row r="170" spans="1:4" x14ac:dyDescent="0.2">
      <c r="A170" t="s">
        <v>3303</v>
      </c>
      <c r="B170" t="s">
        <v>2575</v>
      </c>
      <c r="C170" t="s">
        <v>2571</v>
      </c>
      <c r="D170" s="8" t="s">
        <v>2586</v>
      </c>
    </row>
    <row r="171" spans="1:4" x14ac:dyDescent="0.2">
      <c r="A171" t="s">
        <v>3302</v>
      </c>
      <c r="B171" t="s">
        <v>2575</v>
      </c>
      <c r="C171" t="s">
        <v>2581</v>
      </c>
      <c r="D171" s="8" t="s">
        <v>2570</v>
      </c>
    </row>
    <row r="172" spans="1:4" x14ac:dyDescent="0.2">
      <c r="A172" t="s">
        <v>3301</v>
      </c>
      <c r="B172" t="s">
        <v>2578</v>
      </c>
      <c r="C172" t="s">
        <v>2571</v>
      </c>
      <c r="D172" s="8" t="s">
        <v>2586</v>
      </c>
    </row>
    <row r="173" spans="1:4" x14ac:dyDescent="0.2">
      <c r="A173" t="s">
        <v>3300</v>
      </c>
      <c r="B173" t="s">
        <v>2578</v>
      </c>
      <c r="C173" t="s">
        <v>2571</v>
      </c>
      <c r="D173" s="8" t="s">
        <v>2586</v>
      </c>
    </row>
    <row r="174" spans="1:4" x14ac:dyDescent="0.2">
      <c r="A174" t="s">
        <v>3299</v>
      </c>
      <c r="B174" t="s">
        <v>2578</v>
      </c>
      <c r="C174" t="s">
        <v>2571</v>
      </c>
      <c r="D174" s="8" t="s">
        <v>2570</v>
      </c>
    </row>
    <row r="175" spans="1:4" x14ac:dyDescent="0.2">
      <c r="A175" t="s">
        <v>3298</v>
      </c>
      <c r="B175" t="s">
        <v>2572</v>
      </c>
      <c r="C175" t="s">
        <v>2590</v>
      </c>
      <c r="D175" s="8" t="s">
        <v>2583</v>
      </c>
    </row>
    <row r="176" spans="1:4" x14ac:dyDescent="0.2">
      <c r="A176" t="s">
        <v>3297</v>
      </c>
      <c r="B176" t="s">
        <v>2575</v>
      </c>
      <c r="C176" t="s">
        <v>2571</v>
      </c>
      <c r="D176" s="8" t="s">
        <v>2586</v>
      </c>
    </row>
    <row r="177" spans="1:4" x14ac:dyDescent="0.2">
      <c r="A177" t="s">
        <v>3296</v>
      </c>
      <c r="B177" t="s">
        <v>2575</v>
      </c>
      <c r="C177" t="s">
        <v>2571</v>
      </c>
      <c r="D177" s="8" t="s">
        <v>2592</v>
      </c>
    </row>
    <row r="178" spans="1:4" x14ac:dyDescent="0.2">
      <c r="A178" t="s">
        <v>3295</v>
      </c>
      <c r="B178" t="s">
        <v>2575</v>
      </c>
      <c r="C178" t="s">
        <v>2571</v>
      </c>
      <c r="D178" s="8" t="s">
        <v>2586</v>
      </c>
    </row>
    <row r="179" spans="1:4" x14ac:dyDescent="0.2">
      <c r="A179" t="s">
        <v>3294</v>
      </c>
      <c r="B179" t="s">
        <v>2575</v>
      </c>
      <c r="C179" t="s">
        <v>2571</v>
      </c>
      <c r="D179" s="8" t="s">
        <v>2570</v>
      </c>
    </row>
    <row r="180" spans="1:4" x14ac:dyDescent="0.2">
      <c r="A180" t="s">
        <v>3293</v>
      </c>
      <c r="B180" t="s">
        <v>2575</v>
      </c>
      <c r="C180" t="s">
        <v>2577</v>
      </c>
      <c r="D180" s="8" t="s">
        <v>2577</v>
      </c>
    </row>
    <row r="181" spans="1:4" x14ac:dyDescent="0.2">
      <c r="A181" t="s">
        <v>3292</v>
      </c>
      <c r="B181" t="s">
        <v>2575</v>
      </c>
      <c r="C181" t="s">
        <v>2571</v>
      </c>
      <c r="D181" s="8" t="s">
        <v>2570</v>
      </c>
    </row>
    <row r="182" spans="1:4" x14ac:dyDescent="0.2">
      <c r="A182" t="s">
        <v>3291</v>
      </c>
      <c r="B182" t="s">
        <v>2572</v>
      </c>
      <c r="C182" t="s">
        <v>2581</v>
      </c>
      <c r="D182" s="8" t="s">
        <v>2570</v>
      </c>
    </row>
    <row r="183" spans="1:4" x14ac:dyDescent="0.2">
      <c r="A183" t="s">
        <v>3290</v>
      </c>
      <c r="B183" t="s">
        <v>2572</v>
      </c>
      <c r="C183" t="s">
        <v>2571</v>
      </c>
      <c r="D183" s="8" t="s">
        <v>2586</v>
      </c>
    </row>
    <row r="184" spans="1:4" x14ac:dyDescent="0.2">
      <c r="A184" t="s">
        <v>3289</v>
      </c>
      <c r="B184" t="s">
        <v>2578</v>
      </c>
      <c r="C184" t="s">
        <v>2571</v>
      </c>
      <c r="D184" s="8" t="s">
        <v>2586</v>
      </c>
    </row>
    <row r="185" spans="1:4" x14ac:dyDescent="0.2">
      <c r="A185" t="s">
        <v>3288</v>
      </c>
      <c r="B185" t="s">
        <v>2578</v>
      </c>
      <c r="C185" t="s">
        <v>2571</v>
      </c>
      <c r="D185" s="8" t="s">
        <v>2570</v>
      </c>
    </row>
    <row r="186" spans="1:4" x14ac:dyDescent="0.2">
      <c r="A186" t="s">
        <v>3287</v>
      </c>
      <c r="B186" t="s">
        <v>2575</v>
      </c>
      <c r="C186" t="s">
        <v>2571</v>
      </c>
      <c r="D186" s="8" t="s">
        <v>2586</v>
      </c>
    </row>
    <row r="187" spans="1:4" x14ac:dyDescent="0.2">
      <c r="A187" t="s">
        <v>3286</v>
      </c>
      <c r="B187" t="s">
        <v>2575</v>
      </c>
      <c r="C187" t="s">
        <v>2571</v>
      </c>
      <c r="D187" s="8" t="s">
        <v>2586</v>
      </c>
    </row>
    <row r="188" spans="1:4" x14ac:dyDescent="0.2">
      <c r="A188" t="s">
        <v>3285</v>
      </c>
      <c r="B188" t="s">
        <v>2572</v>
      </c>
      <c r="C188" t="s">
        <v>2581</v>
      </c>
      <c r="D188" s="8" t="s">
        <v>2592</v>
      </c>
    </row>
    <row r="189" spans="1:4" x14ac:dyDescent="0.2">
      <c r="A189" t="s">
        <v>3284</v>
      </c>
      <c r="B189" t="s">
        <v>2578</v>
      </c>
      <c r="C189" t="s">
        <v>2571</v>
      </c>
      <c r="D189" s="8" t="s">
        <v>2586</v>
      </c>
    </row>
    <row r="190" spans="1:4" x14ac:dyDescent="0.2">
      <c r="A190" t="s">
        <v>3283</v>
      </c>
      <c r="B190" t="s">
        <v>2578</v>
      </c>
      <c r="C190" t="s">
        <v>2571</v>
      </c>
      <c r="D190" s="8" t="s">
        <v>2586</v>
      </c>
    </row>
    <row r="191" spans="1:4" x14ac:dyDescent="0.2">
      <c r="A191" t="s">
        <v>3282</v>
      </c>
      <c r="B191" t="s">
        <v>2578</v>
      </c>
      <c r="C191" t="s">
        <v>2571</v>
      </c>
      <c r="D191" s="8" t="s">
        <v>2586</v>
      </c>
    </row>
    <row r="192" spans="1:4" x14ac:dyDescent="0.2">
      <c r="A192" t="s">
        <v>3281</v>
      </c>
      <c r="B192" t="s">
        <v>2572</v>
      </c>
      <c r="C192" t="s">
        <v>2574</v>
      </c>
      <c r="D192" s="8" t="s">
        <v>2574</v>
      </c>
    </row>
    <row r="193" spans="1:4" x14ac:dyDescent="0.2">
      <c r="A193" t="s">
        <v>3280</v>
      </c>
      <c r="B193" t="s">
        <v>2575</v>
      </c>
      <c r="C193" t="s">
        <v>2571</v>
      </c>
      <c r="D193" s="8" t="s">
        <v>2570</v>
      </c>
    </row>
    <row r="194" spans="1:4" x14ac:dyDescent="0.2">
      <c r="A194" t="s">
        <v>3279</v>
      </c>
      <c r="B194" t="s">
        <v>2575</v>
      </c>
      <c r="C194" t="s">
        <v>2571</v>
      </c>
      <c r="D194" s="8" t="s">
        <v>2570</v>
      </c>
    </row>
    <row r="195" spans="1:4" x14ac:dyDescent="0.2">
      <c r="A195" t="s">
        <v>3278</v>
      </c>
      <c r="B195" t="s">
        <v>2575</v>
      </c>
      <c r="C195" t="s">
        <v>2571</v>
      </c>
      <c r="D195" s="8" t="s">
        <v>2586</v>
      </c>
    </row>
    <row r="196" spans="1:4" x14ac:dyDescent="0.2">
      <c r="A196" t="s">
        <v>3277</v>
      </c>
      <c r="B196" t="s">
        <v>2575</v>
      </c>
      <c r="C196" t="s">
        <v>2571</v>
      </c>
      <c r="D196" s="8" t="s">
        <v>2570</v>
      </c>
    </row>
    <row r="197" spans="1:4" x14ac:dyDescent="0.2">
      <c r="A197" t="s">
        <v>3276</v>
      </c>
      <c r="B197" t="s">
        <v>2575</v>
      </c>
      <c r="C197" t="s">
        <v>2581</v>
      </c>
      <c r="D197" s="8" t="s">
        <v>2592</v>
      </c>
    </row>
    <row r="198" spans="1:4" x14ac:dyDescent="0.2">
      <c r="A198" t="s">
        <v>3275</v>
      </c>
      <c r="B198" t="s">
        <v>2575</v>
      </c>
      <c r="C198" t="s">
        <v>2571</v>
      </c>
      <c r="D198" s="8" t="s">
        <v>2586</v>
      </c>
    </row>
    <row r="199" spans="1:4" x14ac:dyDescent="0.2">
      <c r="A199" t="s">
        <v>3274</v>
      </c>
      <c r="B199" t="s">
        <v>2575</v>
      </c>
      <c r="C199" t="s">
        <v>2593</v>
      </c>
      <c r="D199" s="8" t="s">
        <v>2586</v>
      </c>
    </row>
    <row r="200" spans="1:4" x14ac:dyDescent="0.2">
      <c r="A200" t="s">
        <v>3273</v>
      </c>
      <c r="B200" t="s">
        <v>2578</v>
      </c>
      <c r="C200" t="s">
        <v>2571</v>
      </c>
      <c r="D200" s="8" t="s">
        <v>2586</v>
      </c>
    </row>
    <row r="201" spans="1:4" x14ac:dyDescent="0.2">
      <c r="A201" t="s">
        <v>3272</v>
      </c>
      <c r="B201" t="s">
        <v>2578</v>
      </c>
      <c r="C201" t="s">
        <v>2571</v>
      </c>
      <c r="D201" s="8" t="s">
        <v>2570</v>
      </c>
    </row>
    <row r="202" spans="1:4" x14ac:dyDescent="0.2">
      <c r="A202" t="s">
        <v>3271</v>
      </c>
      <c r="B202" t="s">
        <v>2575</v>
      </c>
      <c r="C202" t="s">
        <v>2571</v>
      </c>
      <c r="D202" s="8" t="s">
        <v>2583</v>
      </c>
    </row>
    <row r="203" spans="1:4" x14ac:dyDescent="0.2">
      <c r="A203" t="s">
        <v>3270</v>
      </c>
      <c r="B203" t="s">
        <v>2575</v>
      </c>
      <c r="C203" t="s">
        <v>2571</v>
      </c>
      <c r="D203" s="8" t="s">
        <v>2570</v>
      </c>
    </row>
    <row r="204" spans="1:4" x14ac:dyDescent="0.2">
      <c r="A204" t="s">
        <v>3269</v>
      </c>
      <c r="B204" t="s">
        <v>2578</v>
      </c>
      <c r="C204" t="s">
        <v>2571</v>
      </c>
      <c r="D204" s="8" t="s">
        <v>2586</v>
      </c>
    </row>
    <row r="205" spans="1:4" x14ac:dyDescent="0.2">
      <c r="A205" t="s">
        <v>3268</v>
      </c>
      <c r="B205" t="s">
        <v>2578</v>
      </c>
      <c r="C205" t="s">
        <v>2571</v>
      </c>
      <c r="D205" s="8" t="s">
        <v>2586</v>
      </c>
    </row>
    <row r="206" spans="1:4" x14ac:dyDescent="0.2">
      <c r="A206" t="s">
        <v>3267</v>
      </c>
      <c r="B206" t="s">
        <v>2578</v>
      </c>
      <c r="C206" t="s">
        <v>2571</v>
      </c>
      <c r="D206" s="8" t="s">
        <v>2586</v>
      </c>
    </row>
    <row r="207" spans="1:4" x14ac:dyDescent="0.2">
      <c r="A207" t="s">
        <v>3266</v>
      </c>
      <c r="B207" t="s">
        <v>2572</v>
      </c>
      <c r="C207" t="s">
        <v>2590</v>
      </c>
      <c r="D207" s="8" t="s">
        <v>2570</v>
      </c>
    </row>
    <row r="208" spans="1:4" x14ac:dyDescent="0.2">
      <c r="A208" t="s">
        <v>3265</v>
      </c>
      <c r="B208" t="s">
        <v>2578</v>
      </c>
      <c r="C208" t="s">
        <v>2571</v>
      </c>
      <c r="D208" s="8" t="s">
        <v>2586</v>
      </c>
    </row>
    <row r="209" spans="1:4" x14ac:dyDescent="0.2">
      <c r="A209" t="s">
        <v>3264</v>
      </c>
      <c r="B209" t="s">
        <v>2575</v>
      </c>
      <c r="C209" t="s">
        <v>2571</v>
      </c>
      <c r="D209" s="8" t="s">
        <v>2586</v>
      </c>
    </row>
    <row r="210" spans="1:4" x14ac:dyDescent="0.2">
      <c r="A210" t="s">
        <v>3263</v>
      </c>
      <c r="B210" t="s">
        <v>2575</v>
      </c>
      <c r="C210" t="s">
        <v>2571</v>
      </c>
      <c r="D210" s="8" t="s">
        <v>2586</v>
      </c>
    </row>
    <row r="211" spans="1:4" x14ac:dyDescent="0.2">
      <c r="A211" t="s">
        <v>3262</v>
      </c>
      <c r="B211" t="s">
        <v>2575</v>
      </c>
      <c r="C211" t="s">
        <v>2590</v>
      </c>
      <c r="D211" s="8" t="s">
        <v>2592</v>
      </c>
    </row>
    <row r="212" spans="1:4" x14ac:dyDescent="0.2">
      <c r="A212" t="s">
        <v>3261</v>
      </c>
      <c r="B212" t="s">
        <v>2575</v>
      </c>
      <c r="C212" t="s">
        <v>2593</v>
      </c>
      <c r="D212" s="8" t="s">
        <v>2583</v>
      </c>
    </row>
    <row r="213" spans="1:4" x14ac:dyDescent="0.2">
      <c r="A213" t="s">
        <v>3260</v>
      </c>
      <c r="B213" t="s">
        <v>2575</v>
      </c>
      <c r="C213" t="s">
        <v>2571</v>
      </c>
      <c r="D213" s="8" t="s">
        <v>2592</v>
      </c>
    </row>
    <row r="214" spans="1:4" x14ac:dyDescent="0.2">
      <c r="A214" t="s">
        <v>3259</v>
      </c>
      <c r="B214" t="s">
        <v>2575</v>
      </c>
      <c r="C214" t="s">
        <v>2598</v>
      </c>
      <c r="D214" s="8" t="s">
        <v>2586</v>
      </c>
    </row>
    <row r="215" spans="1:4" x14ac:dyDescent="0.2">
      <c r="A215" t="s">
        <v>3258</v>
      </c>
      <c r="B215" t="s">
        <v>2575</v>
      </c>
      <c r="C215" t="s">
        <v>2571</v>
      </c>
      <c r="D215" s="8" t="s">
        <v>2570</v>
      </c>
    </row>
    <row r="216" spans="1:4" x14ac:dyDescent="0.2">
      <c r="A216" t="s">
        <v>3257</v>
      </c>
      <c r="B216" t="s">
        <v>2572</v>
      </c>
      <c r="C216" t="s">
        <v>2571</v>
      </c>
      <c r="D216" s="8" t="s">
        <v>2586</v>
      </c>
    </row>
    <row r="217" spans="1:4" x14ac:dyDescent="0.2">
      <c r="A217" t="s">
        <v>3256</v>
      </c>
      <c r="B217" t="s">
        <v>2575</v>
      </c>
      <c r="C217" t="s">
        <v>2590</v>
      </c>
      <c r="D217" s="8" t="s">
        <v>2570</v>
      </c>
    </row>
    <row r="218" spans="1:4" x14ac:dyDescent="0.2">
      <c r="A218" t="s">
        <v>3255</v>
      </c>
      <c r="B218" t="s">
        <v>2578</v>
      </c>
      <c r="C218" t="s">
        <v>2571</v>
      </c>
      <c r="D218" s="8" t="s">
        <v>2583</v>
      </c>
    </row>
    <row r="219" spans="1:4" x14ac:dyDescent="0.2">
      <c r="A219" t="s">
        <v>3254</v>
      </c>
      <c r="B219" t="s">
        <v>2572</v>
      </c>
      <c r="C219" t="s">
        <v>2571</v>
      </c>
      <c r="D219" s="8" t="s">
        <v>2592</v>
      </c>
    </row>
    <row r="220" spans="1:4" x14ac:dyDescent="0.2">
      <c r="A220" t="s">
        <v>3253</v>
      </c>
      <c r="B220" t="s">
        <v>2575</v>
      </c>
      <c r="C220" t="s">
        <v>2571</v>
      </c>
      <c r="D220" s="8" t="s">
        <v>2570</v>
      </c>
    </row>
    <row r="221" spans="1:4" x14ac:dyDescent="0.2">
      <c r="A221" t="s">
        <v>3252</v>
      </c>
      <c r="B221" t="s">
        <v>2575</v>
      </c>
      <c r="C221" t="s">
        <v>2571</v>
      </c>
      <c r="D221" s="8" t="s">
        <v>2570</v>
      </c>
    </row>
    <row r="222" spans="1:4" x14ac:dyDescent="0.2">
      <c r="A222" t="s">
        <v>3251</v>
      </c>
      <c r="B222" t="s">
        <v>2578</v>
      </c>
      <c r="C222" t="s">
        <v>2590</v>
      </c>
      <c r="D222" s="8" t="s">
        <v>2580</v>
      </c>
    </row>
    <row r="223" spans="1:4" x14ac:dyDescent="0.2">
      <c r="A223" t="s">
        <v>3250</v>
      </c>
      <c r="B223" t="s">
        <v>2578</v>
      </c>
      <c r="C223" t="s">
        <v>2571</v>
      </c>
      <c r="D223" s="8" t="s">
        <v>2586</v>
      </c>
    </row>
    <row r="224" spans="1:4" x14ac:dyDescent="0.2">
      <c r="A224" t="s">
        <v>3249</v>
      </c>
      <c r="B224" t="s">
        <v>2575</v>
      </c>
      <c r="C224" t="s">
        <v>2590</v>
      </c>
      <c r="D224" s="8" t="s">
        <v>2583</v>
      </c>
    </row>
    <row r="225" spans="1:4" x14ac:dyDescent="0.2">
      <c r="A225" t="s">
        <v>3248</v>
      </c>
      <c r="B225" t="s">
        <v>2575</v>
      </c>
      <c r="C225" t="s">
        <v>2571</v>
      </c>
      <c r="D225" s="8" t="s">
        <v>2592</v>
      </c>
    </row>
    <row r="226" spans="1:4" x14ac:dyDescent="0.2">
      <c r="A226" t="s">
        <v>3247</v>
      </c>
      <c r="B226" t="s">
        <v>2575</v>
      </c>
      <c r="C226" t="s">
        <v>2571</v>
      </c>
      <c r="D226" s="8" t="s">
        <v>2570</v>
      </c>
    </row>
    <row r="227" spans="1:4" x14ac:dyDescent="0.2">
      <c r="A227" t="s">
        <v>3246</v>
      </c>
      <c r="B227" t="s">
        <v>2575</v>
      </c>
      <c r="C227" t="s">
        <v>2590</v>
      </c>
      <c r="D227" s="8" t="s">
        <v>2586</v>
      </c>
    </row>
    <row r="228" spans="1:4" x14ac:dyDescent="0.2">
      <c r="A228" t="s">
        <v>3245</v>
      </c>
      <c r="B228" t="s">
        <v>2575</v>
      </c>
      <c r="C228" t="s">
        <v>2598</v>
      </c>
      <c r="D228" s="8" t="s">
        <v>2580</v>
      </c>
    </row>
    <row r="229" spans="1:4" x14ac:dyDescent="0.2">
      <c r="A229" t="s">
        <v>3244</v>
      </c>
      <c r="B229" t="s">
        <v>2575</v>
      </c>
      <c r="C229" t="s">
        <v>2581</v>
      </c>
      <c r="D229" s="8" t="s">
        <v>2580</v>
      </c>
    </row>
    <row r="230" spans="1:4" x14ac:dyDescent="0.2">
      <c r="A230" t="s">
        <v>3243</v>
      </c>
      <c r="B230" t="s">
        <v>2578</v>
      </c>
      <c r="C230" t="s">
        <v>2571</v>
      </c>
      <c r="D230" s="8" t="s">
        <v>2586</v>
      </c>
    </row>
    <row r="231" spans="1:4" x14ac:dyDescent="0.2">
      <c r="A231" t="s">
        <v>3242</v>
      </c>
      <c r="B231" t="s">
        <v>2578</v>
      </c>
      <c r="C231" t="s">
        <v>2571</v>
      </c>
      <c r="D231" s="8" t="s">
        <v>2586</v>
      </c>
    </row>
    <row r="232" spans="1:4" x14ac:dyDescent="0.2">
      <c r="A232" t="s">
        <v>3241</v>
      </c>
      <c r="B232" t="s">
        <v>2575</v>
      </c>
      <c r="C232" t="s">
        <v>2571</v>
      </c>
      <c r="D232" s="8" t="s">
        <v>2586</v>
      </c>
    </row>
    <row r="233" spans="1:4" x14ac:dyDescent="0.2">
      <c r="A233" t="s">
        <v>3240</v>
      </c>
      <c r="B233" t="s">
        <v>2575</v>
      </c>
      <c r="C233" t="s">
        <v>2598</v>
      </c>
      <c r="D233" s="8" t="s">
        <v>2580</v>
      </c>
    </row>
    <row r="234" spans="1:4" x14ac:dyDescent="0.2">
      <c r="A234" t="s">
        <v>3239</v>
      </c>
      <c r="B234" t="s">
        <v>2575</v>
      </c>
      <c r="C234" t="s">
        <v>2571</v>
      </c>
      <c r="D234" s="8" t="s">
        <v>2592</v>
      </c>
    </row>
    <row r="235" spans="1:4" x14ac:dyDescent="0.2">
      <c r="A235" t="s">
        <v>3238</v>
      </c>
      <c r="B235" t="s">
        <v>2575</v>
      </c>
      <c r="C235" t="s">
        <v>2581</v>
      </c>
      <c r="D235" s="8" t="s">
        <v>2586</v>
      </c>
    </row>
    <row r="236" spans="1:4" x14ac:dyDescent="0.2">
      <c r="A236" t="s">
        <v>3237</v>
      </c>
      <c r="B236" t="s">
        <v>2572</v>
      </c>
      <c r="C236" t="s">
        <v>2571</v>
      </c>
      <c r="D236" s="8" t="s">
        <v>2583</v>
      </c>
    </row>
    <row r="237" spans="1:4" x14ac:dyDescent="0.2">
      <c r="A237" t="s">
        <v>3236</v>
      </c>
      <c r="B237" t="s">
        <v>2578</v>
      </c>
      <c r="C237" t="s">
        <v>2571</v>
      </c>
      <c r="D237" s="8" t="s">
        <v>2586</v>
      </c>
    </row>
    <row r="238" spans="1:4" x14ac:dyDescent="0.2">
      <c r="A238" t="s">
        <v>3235</v>
      </c>
      <c r="B238" t="s">
        <v>2575</v>
      </c>
      <c r="C238" t="s">
        <v>2571</v>
      </c>
      <c r="D238" s="8" t="s">
        <v>2586</v>
      </c>
    </row>
    <row r="239" spans="1:4" x14ac:dyDescent="0.2">
      <c r="A239" t="s">
        <v>3234</v>
      </c>
      <c r="B239" t="s">
        <v>2575</v>
      </c>
      <c r="C239" t="s">
        <v>2571</v>
      </c>
      <c r="D239" s="8" t="s">
        <v>2570</v>
      </c>
    </row>
    <row r="240" spans="1:4" x14ac:dyDescent="0.2">
      <c r="A240" t="s">
        <v>3233</v>
      </c>
      <c r="B240" t="s">
        <v>2575</v>
      </c>
      <c r="C240" t="s">
        <v>2571</v>
      </c>
      <c r="D240" s="8" t="s">
        <v>2570</v>
      </c>
    </row>
    <row r="241" spans="1:4" x14ac:dyDescent="0.2">
      <c r="A241" t="s">
        <v>3232</v>
      </c>
      <c r="B241" t="s">
        <v>2575</v>
      </c>
      <c r="C241" t="s">
        <v>2571</v>
      </c>
      <c r="D241" s="8" t="s">
        <v>2586</v>
      </c>
    </row>
    <row r="242" spans="1:4" x14ac:dyDescent="0.2">
      <c r="A242" t="s">
        <v>3231</v>
      </c>
      <c r="B242" t="s">
        <v>2575</v>
      </c>
      <c r="C242" t="s">
        <v>2581</v>
      </c>
      <c r="D242" s="8" t="s">
        <v>2570</v>
      </c>
    </row>
    <row r="243" spans="1:4" x14ac:dyDescent="0.2">
      <c r="A243" t="s">
        <v>3230</v>
      </c>
      <c r="B243" t="s">
        <v>2575</v>
      </c>
      <c r="C243" t="s">
        <v>2571</v>
      </c>
      <c r="D243" s="8" t="s">
        <v>2570</v>
      </c>
    </row>
    <row r="244" spans="1:4" x14ac:dyDescent="0.2">
      <c r="A244" t="s">
        <v>3229</v>
      </c>
      <c r="B244" t="s">
        <v>2572</v>
      </c>
      <c r="C244" t="s">
        <v>2571</v>
      </c>
      <c r="D244" s="8" t="s">
        <v>2570</v>
      </c>
    </row>
    <row r="245" spans="1:4" x14ac:dyDescent="0.2">
      <c r="A245" t="s">
        <v>3228</v>
      </c>
      <c r="B245" t="s">
        <v>2572</v>
      </c>
      <c r="C245" t="s">
        <v>2571</v>
      </c>
      <c r="D245" s="8" t="s">
        <v>2583</v>
      </c>
    </row>
    <row r="246" spans="1:4" x14ac:dyDescent="0.2">
      <c r="A246" t="s">
        <v>3227</v>
      </c>
      <c r="B246" t="s">
        <v>2572</v>
      </c>
      <c r="C246" t="s">
        <v>2593</v>
      </c>
      <c r="D246" s="8" t="s">
        <v>2586</v>
      </c>
    </row>
    <row r="247" spans="1:4" x14ac:dyDescent="0.2">
      <c r="A247" t="s">
        <v>3226</v>
      </c>
      <c r="B247" t="s">
        <v>2578</v>
      </c>
      <c r="C247" t="s">
        <v>2571</v>
      </c>
      <c r="D247" s="8" t="s">
        <v>2586</v>
      </c>
    </row>
    <row r="248" spans="1:4" x14ac:dyDescent="0.2">
      <c r="A248" t="s">
        <v>3225</v>
      </c>
      <c r="B248" t="s">
        <v>2572</v>
      </c>
      <c r="C248" t="s">
        <v>2571</v>
      </c>
      <c r="D248" s="8" t="s">
        <v>2586</v>
      </c>
    </row>
    <row r="249" spans="1:4" x14ac:dyDescent="0.2">
      <c r="A249" t="s">
        <v>3224</v>
      </c>
      <c r="B249" t="s">
        <v>2572</v>
      </c>
      <c r="C249" t="s">
        <v>2574</v>
      </c>
      <c r="D249" s="8" t="s">
        <v>2574</v>
      </c>
    </row>
    <row r="250" spans="1:4" x14ac:dyDescent="0.2">
      <c r="A250" t="s">
        <v>3223</v>
      </c>
      <c r="B250" t="s">
        <v>2572</v>
      </c>
      <c r="C250" t="s">
        <v>2593</v>
      </c>
      <c r="D250" s="8" t="s">
        <v>2592</v>
      </c>
    </row>
    <row r="251" spans="1:4" x14ac:dyDescent="0.2">
      <c r="A251" t="s">
        <v>3222</v>
      </c>
      <c r="B251" t="s">
        <v>2575</v>
      </c>
      <c r="C251" t="s">
        <v>2571</v>
      </c>
      <c r="D251" s="8" t="s">
        <v>2586</v>
      </c>
    </row>
    <row r="252" spans="1:4" x14ac:dyDescent="0.2">
      <c r="A252" t="s">
        <v>3221</v>
      </c>
      <c r="B252" t="s">
        <v>2578</v>
      </c>
      <c r="C252" t="s">
        <v>2571</v>
      </c>
      <c r="D252" s="8" t="s">
        <v>2583</v>
      </c>
    </row>
    <row r="253" spans="1:4" x14ac:dyDescent="0.2">
      <c r="A253" t="s">
        <v>3220</v>
      </c>
      <c r="B253" t="s">
        <v>2572</v>
      </c>
      <c r="C253" t="s">
        <v>2590</v>
      </c>
      <c r="D253" s="8" t="s">
        <v>2592</v>
      </c>
    </row>
    <row r="254" spans="1:4" x14ac:dyDescent="0.2">
      <c r="A254" t="s">
        <v>3219</v>
      </c>
      <c r="B254" t="s">
        <v>2572</v>
      </c>
      <c r="C254" t="s">
        <v>2571</v>
      </c>
      <c r="D254" s="8" t="s">
        <v>2586</v>
      </c>
    </row>
    <row r="255" spans="1:4" x14ac:dyDescent="0.2">
      <c r="A255" t="s">
        <v>3218</v>
      </c>
      <c r="B255" t="s">
        <v>2572</v>
      </c>
      <c r="C255" t="s">
        <v>2581</v>
      </c>
      <c r="D255" s="8" t="s">
        <v>2570</v>
      </c>
    </row>
    <row r="256" spans="1:4" x14ac:dyDescent="0.2">
      <c r="A256" t="s">
        <v>3217</v>
      </c>
      <c r="B256" t="s">
        <v>2578</v>
      </c>
      <c r="C256" t="s">
        <v>2571</v>
      </c>
      <c r="D256" s="8" t="s">
        <v>2586</v>
      </c>
    </row>
    <row r="257" spans="1:4" x14ac:dyDescent="0.2">
      <c r="A257" t="s">
        <v>3216</v>
      </c>
      <c r="B257" t="s">
        <v>2575</v>
      </c>
      <c r="C257" t="s">
        <v>2571</v>
      </c>
      <c r="D257" s="8" t="s">
        <v>2570</v>
      </c>
    </row>
    <row r="258" spans="1:4" x14ac:dyDescent="0.2">
      <c r="A258" t="s">
        <v>3215</v>
      </c>
      <c r="B258" t="s">
        <v>2578</v>
      </c>
      <c r="C258" t="s">
        <v>2593</v>
      </c>
      <c r="D258" s="8" t="s">
        <v>2570</v>
      </c>
    </row>
    <row r="259" spans="1:4" x14ac:dyDescent="0.2">
      <c r="A259" t="s">
        <v>3214</v>
      </c>
      <c r="B259" t="s">
        <v>2572</v>
      </c>
      <c r="C259" t="s">
        <v>2571</v>
      </c>
      <c r="D259" s="8" t="s">
        <v>2592</v>
      </c>
    </row>
    <row r="260" spans="1:4" x14ac:dyDescent="0.2">
      <c r="A260" t="s">
        <v>3213</v>
      </c>
      <c r="B260" t="s">
        <v>2578</v>
      </c>
      <c r="C260" t="s">
        <v>2593</v>
      </c>
      <c r="D260" s="8" t="s">
        <v>2570</v>
      </c>
    </row>
    <row r="261" spans="1:4" x14ac:dyDescent="0.2">
      <c r="A261" t="s">
        <v>3212</v>
      </c>
      <c r="B261" t="s">
        <v>2575</v>
      </c>
      <c r="C261" t="s">
        <v>2574</v>
      </c>
      <c r="D261" s="8" t="s">
        <v>2574</v>
      </c>
    </row>
    <row r="262" spans="1:4" x14ac:dyDescent="0.2">
      <c r="A262" t="s">
        <v>3211</v>
      </c>
      <c r="B262" t="s">
        <v>2575</v>
      </c>
      <c r="C262" t="s">
        <v>2593</v>
      </c>
      <c r="D262" s="8" t="s">
        <v>2586</v>
      </c>
    </row>
    <row r="263" spans="1:4" x14ac:dyDescent="0.2">
      <c r="A263" t="s">
        <v>3210</v>
      </c>
      <c r="B263" t="s">
        <v>2575</v>
      </c>
      <c r="C263" t="s">
        <v>2571</v>
      </c>
      <c r="D263" s="8" t="s">
        <v>2586</v>
      </c>
    </row>
    <row r="264" spans="1:4" x14ac:dyDescent="0.2">
      <c r="A264" t="s">
        <v>3209</v>
      </c>
      <c r="B264" t="s">
        <v>2578</v>
      </c>
      <c r="C264" t="s">
        <v>2571</v>
      </c>
      <c r="D264" s="8" t="s">
        <v>2570</v>
      </c>
    </row>
    <row r="265" spans="1:4" x14ac:dyDescent="0.2">
      <c r="A265" t="s">
        <v>3208</v>
      </c>
      <c r="B265" t="s">
        <v>2572</v>
      </c>
      <c r="C265" t="s">
        <v>2593</v>
      </c>
      <c r="D265" s="8" t="s">
        <v>2583</v>
      </c>
    </row>
    <row r="266" spans="1:4" x14ac:dyDescent="0.2">
      <c r="A266" t="s">
        <v>3207</v>
      </c>
      <c r="B266" t="s">
        <v>2578</v>
      </c>
      <c r="C266" t="s">
        <v>2581</v>
      </c>
      <c r="D266" s="8" t="s">
        <v>2580</v>
      </c>
    </row>
    <row r="267" spans="1:4" x14ac:dyDescent="0.2">
      <c r="A267" t="s">
        <v>3206</v>
      </c>
      <c r="B267" t="s">
        <v>2575</v>
      </c>
      <c r="C267" t="s">
        <v>2571</v>
      </c>
      <c r="D267" s="8" t="s">
        <v>2586</v>
      </c>
    </row>
    <row r="268" spans="1:4" x14ac:dyDescent="0.2">
      <c r="A268" t="s">
        <v>3205</v>
      </c>
      <c r="B268" t="s">
        <v>2572</v>
      </c>
      <c r="C268" t="s">
        <v>2571</v>
      </c>
      <c r="D268" s="8" t="s">
        <v>2586</v>
      </c>
    </row>
    <row r="269" spans="1:4" x14ac:dyDescent="0.2">
      <c r="A269" t="s">
        <v>3204</v>
      </c>
      <c r="B269" t="s">
        <v>2575</v>
      </c>
      <c r="C269" t="s">
        <v>2590</v>
      </c>
      <c r="D269" s="8" t="s">
        <v>2592</v>
      </c>
    </row>
    <row r="270" spans="1:4" x14ac:dyDescent="0.2">
      <c r="A270" t="s">
        <v>3203</v>
      </c>
      <c r="B270" t="s">
        <v>2578</v>
      </c>
      <c r="C270" t="s">
        <v>2571</v>
      </c>
      <c r="D270" s="8" t="s">
        <v>2586</v>
      </c>
    </row>
    <row r="271" spans="1:4" x14ac:dyDescent="0.2">
      <c r="A271" t="s">
        <v>3202</v>
      </c>
      <c r="B271" t="s">
        <v>2578</v>
      </c>
      <c r="C271" t="s">
        <v>2571</v>
      </c>
      <c r="D271" s="8" t="s">
        <v>2586</v>
      </c>
    </row>
    <row r="272" spans="1:4" x14ac:dyDescent="0.2">
      <c r="A272" t="s">
        <v>3201</v>
      </c>
      <c r="B272" t="s">
        <v>2578</v>
      </c>
      <c r="C272" t="s">
        <v>2571</v>
      </c>
      <c r="D272" s="8" t="s">
        <v>2583</v>
      </c>
    </row>
    <row r="273" spans="1:4" x14ac:dyDescent="0.2">
      <c r="A273" t="s">
        <v>3200</v>
      </c>
      <c r="B273" t="s">
        <v>2578</v>
      </c>
      <c r="C273" t="s">
        <v>2577</v>
      </c>
      <c r="D273" s="8" t="s">
        <v>2577</v>
      </c>
    </row>
    <row r="274" spans="1:4" x14ac:dyDescent="0.2">
      <c r="A274" t="s">
        <v>3199</v>
      </c>
      <c r="B274" t="s">
        <v>2572</v>
      </c>
      <c r="C274" t="s">
        <v>2590</v>
      </c>
      <c r="D274" s="8" t="s">
        <v>2586</v>
      </c>
    </row>
    <row r="275" spans="1:4" x14ac:dyDescent="0.2">
      <c r="A275" t="s">
        <v>3198</v>
      </c>
      <c r="B275" t="s">
        <v>2578</v>
      </c>
      <c r="C275" t="s">
        <v>2571</v>
      </c>
      <c r="D275" s="8" t="s">
        <v>2586</v>
      </c>
    </row>
    <row r="276" spans="1:4" x14ac:dyDescent="0.2">
      <c r="A276" t="s">
        <v>3197</v>
      </c>
      <c r="B276" t="s">
        <v>2578</v>
      </c>
      <c r="C276" t="s">
        <v>2571</v>
      </c>
      <c r="D276" s="8" t="s">
        <v>2586</v>
      </c>
    </row>
    <row r="277" spans="1:4" x14ac:dyDescent="0.2">
      <c r="A277" t="s">
        <v>3196</v>
      </c>
      <c r="B277" t="s">
        <v>2575</v>
      </c>
      <c r="C277" t="s">
        <v>2571</v>
      </c>
      <c r="D277" s="8" t="s">
        <v>2592</v>
      </c>
    </row>
    <row r="278" spans="1:4" x14ac:dyDescent="0.2">
      <c r="A278" t="s">
        <v>3195</v>
      </c>
      <c r="B278" t="s">
        <v>2575</v>
      </c>
      <c r="C278" t="s">
        <v>2581</v>
      </c>
      <c r="D278" s="8" t="s">
        <v>2586</v>
      </c>
    </row>
    <row r="279" spans="1:4" x14ac:dyDescent="0.2">
      <c r="A279" t="s">
        <v>3194</v>
      </c>
      <c r="B279" t="s">
        <v>2572</v>
      </c>
      <c r="C279" t="s">
        <v>2571</v>
      </c>
      <c r="D279" s="8" t="s">
        <v>2583</v>
      </c>
    </row>
    <row r="280" spans="1:4" x14ac:dyDescent="0.2">
      <c r="A280" t="s">
        <v>3193</v>
      </c>
      <c r="B280" t="s">
        <v>2578</v>
      </c>
      <c r="C280" t="s">
        <v>2581</v>
      </c>
      <c r="D280" s="8" t="s">
        <v>2570</v>
      </c>
    </row>
    <row r="281" spans="1:4" x14ac:dyDescent="0.2">
      <c r="A281" t="s">
        <v>3192</v>
      </c>
      <c r="B281" t="s">
        <v>2578</v>
      </c>
      <c r="C281" t="s">
        <v>2571</v>
      </c>
      <c r="D281" s="8" t="s">
        <v>2586</v>
      </c>
    </row>
    <row r="282" spans="1:4" x14ac:dyDescent="0.2">
      <c r="A282" t="s">
        <v>3191</v>
      </c>
      <c r="B282" t="s">
        <v>2578</v>
      </c>
      <c r="C282" t="s">
        <v>2581</v>
      </c>
      <c r="D282" s="8" t="s">
        <v>2580</v>
      </c>
    </row>
    <row r="283" spans="1:4" x14ac:dyDescent="0.2">
      <c r="A283" t="s">
        <v>3190</v>
      </c>
      <c r="B283" t="s">
        <v>2572</v>
      </c>
      <c r="C283" t="s">
        <v>2571</v>
      </c>
      <c r="D283" s="8" t="s">
        <v>2583</v>
      </c>
    </row>
    <row r="284" spans="1:4" x14ac:dyDescent="0.2">
      <c r="A284" t="s">
        <v>3189</v>
      </c>
      <c r="B284" t="s">
        <v>2578</v>
      </c>
      <c r="C284" t="s">
        <v>2571</v>
      </c>
      <c r="D284" s="8" t="s">
        <v>2586</v>
      </c>
    </row>
    <row r="285" spans="1:4" x14ac:dyDescent="0.2">
      <c r="A285" t="s">
        <v>3188</v>
      </c>
      <c r="B285" t="s">
        <v>2575</v>
      </c>
      <c r="C285" t="s">
        <v>2571</v>
      </c>
      <c r="D285" s="8" t="s">
        <v>2583</v>
      </c>
    </row>
    <row r="286" spans="1:4" x14ac:dyDescent="0.2">
      <c r="A286" t="s">
        <v>3187</v>
      </c>
      <c r="B286" t="s">
        <v>2572</v>
      </c>
      <c r="C286" t="s">
        <v>2571</v>
      </c>
      <c r="D286" s="8" t="s">
        <v>2586</v>
      </c>
    </row>
    <row r="287" spans="1:4" x14ac:dyDescent="0.2">
      <c r="A287" t="s">
        <v>3186</v>
      </c>
      <c r="B287" t="s">
        <v>2575</v>
      </c>
      <c r="C287" t="s">
        <v>2574</v>
      </c>
      <c r="D287" s="8" t="s">
        <v>2574</v>
      </c>
    </row>
    <row r="288" spans="1:4" x14ac:dyDescent="0.2">
      <c r="A288" t="s">
        <v>3185</v>
      </c>
      <c r="B288" t="s">
        <v>2572</v>
      </c>
      <c r="C288" t="s">
        <v>2571</v>
      </c>
      <c r="D288" s="8" t="s">
        <v>2592</v>
      </c>
    </row>
    <row r="289" spans="1:4" x14ac:dyDescent="0.2">
      <c r="A289" t="s">
        <v>3184</v>
      </c>
      <c r="B289" t="s">
        <v>2578</v>
      </c>
      <c r="C289" t="s">
        <v>2571</v>
      </c>
      <c r="D289" s="8" t="s">
        <v>2586</v>
      </c>
    </row>
    <row r="290" spans="1:4" x14ac:dyDescent="0.2">
      <c r="A290" t="s">
        <v>3183</v>
      </c>
      <c r="B290" t="s">
        <v>2578</v>
      </c>
      <c r="C290" t="s">
        <v>2571</v>
      </c>
      <c r="D290" s="8" t="s">
        <v>2586</v>
      </c>
    </row>
    <row r="291" spans="1:4" x14ac:dyDescent="0.2">
      <c r="A291" t="s">
        <v>3182</v>
      </c>
      <c r="B291" t="s">
        <v>2575</v>
      </c>
      <c r="C291" t="s">
        <v>2581</v>
      </c>
      <c r="D291" s="8" t="s">
        <v>2580</v>
      </c>
    </row>
    <row r="292" spans="1:4" x14ac:dyDescent="0.2">
      <c r="A292" t="s">
        <v>3181</v>
      </c>
      <c r="B292" t="s">
        <v>2578</v>
      </c>
      <c r="C292" t="s">
        <v>2571</v>
      </c>
      <c r="D292" s="8" t="s">
        <v>2586</v>
      </c>
    </row>
    <row r="293" spans="1:4" x14ac:dyDescent="0.2">
      <c r="A293" t="s">
        <v>3180</v>
      </c>
      <c r="B293" t="s">
        <v>2578</v>
      </c>
      <c r="C293" t="s">
        <v>2577</v>
      </c>
      <c r="D293" s="8" t="s">
        <v>2577</v>
      </c>
    </row>
    <row r="294" spans="1:4" x14ac:dyDescent="0.2">
      <c r="A294" t="s">
        <v>3179</v>
      </c>
      <c r="B294" t="s">
        <v>2572</v>
      </c>
      <c r="C294" t="s">
        <v>2574</v>
      </c>
      <c r="D294" s="8" t="s">
        <v>2574</v>
      </c>
    </row>
    <row r="295" spans="1:4" x14ac:dyDescent="0.2">
      <c r="A295" t="s">
        <v>3178</v>
      </c>
      <c r="B295" t="s">
        <v>2578</v>
      </c>
      <c r="C295" t="s">
        <v>2571</v>
      </c>
      <c r="D295" s="8" t="s">
        <v>2592</v>
      </c>
    </row>
    <row r="296" spans="1:4" x14ac:dyDescent="0.2">
      <c r="A296" t="s">
        <v>3177</v>
      </c>
      <c r="B296" t="s">
        <v>2575</v>
      </c>
      <c r="C296" t="s">
        <v>2590</v>
      </c>
      <c r="D296" s="8" t="s">
        <v>2592</v>
      </c>
    </row>
    <row r="297" spans="1:4" x14ac:dyDescent="0.2">
      <c r="A297" t="s">
        <v>3176</v>
      </c>
      <c r="B297" t="s">
        <v>2572</v>
      </c>
      <c r="C297" t="s">
        <v>2581</v>
      </c>
      <c r="D297" s="8" t="s">
        <v>2570</v>
      </c>
    </row>
    <row r="298" spans="1:4" x14ac:dyDescent="0.2">
      <c r="A298" t="s">
        <v>3175</v>
      </c>
      <c r="B298" t="s">
        <v>2575</v>
      </c>
      <c r="C298" t="s">
        <v>2571</v>
      </c>
      <c r="D298" s="8" t="s">
        <v>2592</v>
      </c>
    </row>
    <row r="299" spans="1:4" x14ac:dyDescent="0.2">
      <c r="A299" t="s">
        <v>3174</v>
      </c>
      <c r="B299" t="s">
        <v>2578</v>
      </c>
      <c r="C299" t="s">
        <v>2571</v>
      </c>
      <c r="D299" s="8" t="s">
        <v>2586</v>
      </c>
    </row>
    <row r="300" spans="1:4" x14ac:dyDescent="0.2">
      <c r="A300" t="s">
        <v>3173</v>
      </c>
      <c r="B300" t="s">
        <v>2572</v>
      </c>
      <c r="C300" t="s">
        <v>2593</v>
      </c>
      <c r="D300" s="8" t="s">
        <v>2580</v>
      </c>
    </row>
    <row r="301" spans="1:4" x14ac:dyDescent="0.2">
      <c r="A301" t="s">
        <v>3172</v>
      </c>
      <c r="B301" t="s">
        <v>2575</v>
      </c>
      <c r="C301" t="s">
        <v>2571</v>
      </c>
      <c r="D301" s="8" t="s">
        <v>2583</v>
      </c>
    </row>
    <row r="302" spans="1:4" x14ac:dyDescent="0.2">
      <c r="A302" t="s">
        <v>3171</v>
      </c>
      <c r="B302" t="s">
        <v>2575</v>
      </c>
      <c r="C302" t="s">
        <v>2571</v>
      </c>
      <c r="D302" s="8" t="s">
        <v>2586</v>
      </c>
    </row>
    <row r="303" spans="1:4" x14ac:dyDescent="0.2">
      <c r="A303" t="s">
        <v>3170</v>
      </c>
      <c r="B303" t="s">
        <v>2572</v>
      </c>
      <c r="C303" t="s">
        <v>2571</v>
      </c>
      <c r="D303" s="8" t="s">
        <v>2583</v>
      </c>
    </row>
    <row r="304" spans="1:4" x14ac:dyDescent="0.2">
      <c r="A304" t="s">
        <v>3169</v>
      </c>
      <c r="B304" t="s">
        <v>2575</v>
      </c>
      <c r="C304" t="s">
        <v>2571</v>
      </c>
      <c r="D304" s="8" t="s">
        <v>2586</v>
      </c>
    </row>
    <row r="305" spans="1:4" x14ac:dyDescent="0.2">
      <c r="A305" t="s">
        <v>3168</v>
      </c>
      <c r="B305" t="s">
        <v>2578</v>
      </c>
      <c r="C305" t="s">
        <v>2571</v>
      </c>
      <c r="D305" s="8" t="s">
        <v>2586</v>
      </c>
    </row>
    <row r="306" spans="1:4" x14ac:dyDescent="0.2">
      <c r="A306" t="s">
        <v>3167</v>
      </c>
      <c r="B306" t="s">
        <v>2575</v>
      </c>
      <c r="C306" t="s">
        <v>2598</v>
      </c>
      <c r="D306" s="8" t="s">
        <v>2586</v>
      </c>
    </row>
    <row r="307" spans="1:4" x14ac:dyDescent="0.2">
      <c r="A307" t="s">
        <v>3166</v>
      </c>
      <c r="B307" t="s">
        <v>2578</v>
      </c>
      <c r="C307" t="s">
        <v>2571</v>
      </c>
      <c r="D307" s="8" t="s">
        <v>2583</v>
      </c>
    </row>
    <row r="308" spans="1:4" x14ac:dyDescent="0.2">
      <c r="A308" t="s">
        <v>3165</v>
      </c>
      <c r="B308" t="s">
        <v>2572</v>
      </c>
      <c r="C308" t="s">
        <v>2593</v>
      </c>
      <c r="D308" s="8" t="s">
        <v>2586</v>
      </c>
    </row>
    <row r="309" spans="1:4" x14ac:dyDescent="0.2">
      <c r="A309" t="s">
        <v>3164</v>
      </c>
      <c r="B309" t="s">
        <v>2575</v>
      </c>
      <c r="C309" t="s">
        <v>2574</v>
      </c>
      <c r="D309" s="8" t="s">
        <v>2574</v>
      </c>
    </row>
    <row r="310" spans="1:4" x14ac:dyDescent="0.2">
      <c r="A310" t="s">
        <v>3163</v>
      </c>
      <c r="B310" t="s">
        <v>2575</v>
      </c>
      <c r="C310" t="s">
        <v>2571</v>
      </c>
      <c r="D310" s="8" t="s">
        <v>2580</v>
      </c>
    </row>
    <row r="311" spans="1:4" x14ac:dyDescent="0.2">
      <c r="A311" t="s">
        <v>3162</v>
      </c>
      <c r="B311" t="s">
        <v>2578</v>
      </c>
      <c r="C311" t="s">
        <v>2571</v>
      </c>
      <c r="D311" s="8" t="s">
        <v>2586</v>
      </c>
    </row>
    <row r="312" spans="1:4" x14ac:dyDescent="0.2">
      <c r="A312" t="s">
        <v>3161</v>
      </c>
      <c r="B312" t="s">
        <v>2575</v>
      </c>
      <c r="C312" t="s">
        <v>2590</v>
      </c>
      <c r="D312" s="8" t="s">
        <v>2586</v>
      </c>
    </row>
    <row r="313" spans="1:4" x14ac:dyDescent="0.2">
      <c r="A313" t="s">
        <v>3160</v>
      </c>
      <c r="B313" t="s">
        <v>2572</v>
      </c>
      <c r="C313" t="s">
        <v>2571</v>
      </c>
      <c r="D313" s="8" t="s">
        <v>2592</v>
      </c>
    </row>
    <row r="314" spans="1:4" x14ac:dyDescent="0.2">
      <c r="A314" t="s">
        <v>3159</v>
      </c>
      <c r="B314" t="s">
        <v>2578</v>
      </c>
      <c r="C314" t="s">
        <v>2574</v>
      </c>
      <c r="D314" s="8" t="s">
        <v>2574</v>
      </c>
    </row>
    <row r="315" spans="1:4" x14ac:dyDescent="0.2">
      <c r="A315" t="s">
        <v>3158</v>
      </c>
      <c r="B315" t="s">
        <v>2572</v>
      </c>
      <c r="C315" t="s">
        <v>2571</v>
      </c>
      <c r="D315" s="8" t="s">
        <v>2586</v>
      </c>
    </row>
    <row r="316" spans="1:4" x14ac:dyDescent="0.2">
      <c r="A316" t="s">
        <v>3157</v>
      </c>
      <c r="B316" t="s">
        <v>2575</v>
      </c>
      <c r="C316" t="s">
        <v>2571</v>
      </c>
      <c r="D316" s="8" t="s">
        <v>2570</v>
      </c>
    </row>
    <row r="317" spans="1:4" x14ac:dyDescent="0.2">
      <c r="A317" t="s">
        <v>3156</v>
      </c>
      <c r="B317" t="s">
        <v>2572</v>
      </c>
      <c r="C317" t="s">
        <v>2571</v>
      </c>
      <c r="D317" s="8" t="s">
        <v>2586</v>
      </c>
    </row>
    <row r="318" spans="1:4" x14ac:dyDescent="0.2">
      <c r="A318" t="s">
        <v>3155</v>
      </c>
      <c r="B318" t="s">
        <v>2575</v>
      </c>
      <c r="C318" t="s">
        <v>2581</v>
      </c>
      <c r="D318" s="8" t="s">
        <v>2586</v>
      </c>
    </row>
    <row r="319" spans="1:4" x14ac:dyDescent="0.2">
      <c r="A319" t="s">
        <v>3154</v>
      </c>
      <c r="B319" t="s">
        <v>2575</v>
      </c>
      <c r="C319" t="s">
        <v>2593</v>
      </c>
      <c r="D319" s="8" t="s">
        <v>2586</v>
      </c>
    </row>
    <row r="320" spans="1:4" x14ac:dyDescent="0.2">
      <c r="A320" t="s">
        <v>3153</v>
      </c>
      <c r="B320" t="s">
        <v>2572</v>
      </c>
      <c r="C320" t="s">
        <v>2571</v>
      </c>
      <c r="D320" s="8" t="s">
        <v>2583</v>
      </c>
    </row>
    <row r="321" spans="1:4" x14ac:dyDescent="0.2">
      <c r="A321" t="s">
        <v>3152</v>
      </c>
      <c r="B321" t="s">
        <v>2575</v>
      </c>
      <c r="C321" t="s">
        <v>2574</v>
      </c>
      <c r="D321" s="8" t="s">
        <v>2574</v>
      </c>
    </row>
    <row r="322" spans="1:4" x14ac:dyDescent="0.2">
      <c r="A322" t="s">
        <v>3151</v>
      </c>
      <c r="B322" t="s">
        <v>2575</v>
      </c>
      <c r="C322" t="s">
        <v>2571</v>
      </c>
      <c r="D322" s="8" t="s">
        <v>2570</v>
      </c>
    </row>
    <row r="323" spans="1:4" x14ac:dyDescent="0.2">
      <c r="A323" t="s">
        <v>3150</v>
      </c>
      <c r="B323" t="s">
        <v>2575</v>
      </c>
      <c r="C323" t="s">
        <v>2571</v>
      </c>
      <c r="D323" s="8" t="s">
        <v>2586</v>
      </c>
    </row>
    <row r="324" spans="1:4" x14ac:dyDescent="0.2">
      <c r="A324" t="s">
        <v>3149</v>
      </c>
      <c r="B324" t="s">
        <v>2578</v>
      </c>
      <c r="C324" t="s">
        <v>2574</v>
      </c>
      <c r="D324" s="8" t="s">
        <v>2574</v>
      </c>
    </row>
    <row r="325" spans="1:4" x14ac:dyDescent="0.2">
      <c r="A325" t="s">
        <v>3148</v>
      </c>
      <c r="B325" t="s">
        <v>2572</v>
      </c>
      <c r="C325" t="s">
        <v>2571</v>
      </c>
      <c r="D325" s="8" t="s">
        <v>2586</v>
      </c>
    </row>
    <row r="326" spans="1:4" x14ac:dyDescent="0.2">
      <c r="A326" t="s">
        <v>3147</v>
      </c>
      <c r="B326" t="s">
        <v>2575</v>
      </c>
      <c r="C326" t="s">
        <v>2571</v>
      </c>
      <c r="D326" s="8" t="s">
        <v>2586</v>
      </c>
    </row>
    <row r="327" spans="1:4" x14ac:dyDescent="0.2">
      <c r="A327" t="s">
        <v>3146</v>
      </c>
      <c r="B327" t="s">
        <v>2578</v>
      </c>
      <c r="C327" t="s">
        <v>2581</v>
      </c>
      <c r="D327" s="8" t="s">
        <v>2580</v>
      </c>
    </row>
    <row r="328" spans="1:4" x14ac:dyDescent="0.2">
      <c r="A328" t="s">
        <v>3145</v>
      </c>
      <c r="B328" t="s">
        <v>2578</v>
      </c>
      <c r="C328" t="s">
        <v>2593</v>
      </c>
      <c r="D328" s="8" t="s">
        <v>2586</v>
      </c>
    </row>
    <row r="329" spans="1:4" x14ac:dyDescent="0.2">
      <c r="A329" t="s">
        <v>3144</v>
      </c>
      <c r="B329" t="s">
        <v>2572</v>
      </c>
      <c r="C329" t="s">
        <v>2581</v>
      </c>
      <c r="D329" s="8" t="s">
        <v>2580</v>
      </c>
    </row>
    <row r="330" spans="1:4" x14ac:dyDescent="0.2">
      <c r="A330" t="s">
        <v>3143</v>
      </c>
      <c r="B330" t="s">
        <v>2575</v>
      </c>
      <c r="C330" t="s">
        <v>2571</v>
      </c>
      <c r="D330" s="8" t="s">
        <v>2586</v>
      </c>
    </row>
    <row r="331" spans="1:4" x14ac:dyDescent="0.2">
      <c r="A331" t="s">
        <v>3142</v>
      </c>
      <c r="B331" t="s">
        <v>2572</v>
      </c>
      <c r="C331" t="s">
        <v>2571</v>
      </c>
      <c r="D331" s="8" t="s">
        <v>2570</v>
      </c>
    </row>
    <row r="332" spans="1:4" x14ac:dyDescent="0.2">
      <c r="A332" t="s">
        <v>3141</v>
      </c>
      <c r="B332" t="s">
        <v>2572</v>
      </c>
      <c r="C332" t="s">
        <v>2571</v>
      </c>
      <c r="D332" s="8" t="s">
        <v>2592</v>
      </c>
    </row>
    <row r="333" spans="1:4" x14ac:dyDescent="0.2">
      <c r="A333" t="s">
        <v>3140</v>
      </c>
      <c r="B333" t="s">
        <v>2575</v>
      </c>
      <c r="C333" t="s">
        <v>2581</v>
      </c>
      <c r="D333" s="8" t="s">
        <v>2570</v>
      </c>
    </row>
    <row r="334" spans="1:4" x14ac:dyDescent="0.2">
      <c r="A334" t="s">
        <v>3139</v>
      </c>
      <c r="B334" t="s">
        <v>2572</v>
      </c>
      <c r="C334" t="s">
        <v>2571</v>
      </c>
      <c r="D334" s="8" t="s">
        <v>2583</v>
      </c>
    </row>
    <row r="335" spans="1:4" x14ac:dyDescent="0.2">
      <c r="A335" t="s">
        <v>3138</v>
      </c>
      <c r="B335" t="s">
        <v>2575</v>
      </c>
      <c r="C335" t="s">
        <v>2581</v>
      </c>
      <c r="D335" s="8" t="s">
        <v>2570</v>
      </c>
    </row>
    <row r="336" spans="1:4" x14ac:dyDescent="0.2">
      <c r="A336" t="s">
        <v>3137</v>
      </c>
      <c r="B336" t="s">
        <v>2575</v>
      </c>
      <c r="C336" t="s">
        <v>2574</v>
      </c>
      <c r="D336" s="8" t="s">
        <v>2574</v>
      </c>
    </row>
    <row r="337" spans="1:4" x14ac:dyDescent="0.2">
      <c r="A337" t="s">
        <v>3136</v>
      </c>
      <c r="B337" t="s">
        <v>2575</v>
      </c>
      <c r="C337" t="s">
        <v>2581</v>
      </c>
      <c r="D337" s="8" t="s">
        <v>2592</v>
      </c>
    </row>
    <row r="338" spans="1:4" x14ac:dyDescent="0.2">
      <c r="A338" t="s">
        <v>3135</v>
      </c>
      <c r="B338" t="s">
        <v>2578</v>
      </c>
      <c r="C338" t="s">
        <v>2590</v>
      </c>
      <c r="D338" s="8" t="s">
        <v>2583</v>
      </c>
    </row>
    <row r="339" spans="1:4" x14ac:dyDescent="0.2">
      <c r="A339" t="s">
        <v>3134</v>
      </c>
      <c r="B339" t="s">
        <v>2572</v>
      </c>
      <c r="C339" t="s">
        <v>2571</v>
      </c>
      <c r="D339" s="8" t="s">
        <v>2586</v>
      </c>
    </row>
    <row r="340" spans="1:4" x14ac:dyDescent="0.2">
      <c r="A340" t="s">
        <v>3133</v>
      </c>
      <c r="B340" t="s">
        <v>2575</v>
      </c>
      <c r="C340" t="s">
        <v>2598</v>
      </c>
      <c r="D340" s="8" t="s">
        <v>2586</v>
      </c>
    </row>
    <row r="341" spans="1:4" x14ac:dyDescent="0.2">
      <c r="A341" t="s">
        <v>3132</v>
      </c>
      <c r="B341" t="s">
        <v>2575</v>
      </c>
      <c r="C341" t="s">
        <v>2571</v>
      </c>
      <c r="D341" s="8" t="s">
        <v>2570</v>
      </c>
    </row>
    <row r="342" spans="1:4" x14ac:dyDescent="0.2">
      <c r="A342" t="s">
        <v>3131</v>
      </c>
      <c r="B342" t="s">
        <v>2575</v>
      </c>
      <c r="C342" t="s">
        <v>2574</v>
      </c>
      <c r="D342" s="8" t="s">
        <v>2574</v>
      </c>
    </row>
    <row r="343" spans="1:4" x14ac:dyDescent="0.2">
      <c r="A343" t="s">
        <v>3130</v>
      </c>
      <c r="B343" t="s">
        <v>2578</v>
      </c>
      <c r="C343" t="s">
        <v>2571</v>
      </c>
      <c r="D343" s="8" t="s">
        <v>2586</v>
      </c>
    </row>
    <row r="344" spans="1:4" x14ac:dyDescent="0.2">
      <c r="A344" t="s">
        <v>3129</v>
      </c>
      <c r="B344" t="s">
        <v>2572</v>
      </c>
      <c r="C344" t="s">
        <v>2571</v>
      </c>
      <c r="D344" s="8" t="s">
        <v>2583</v>
      </c>
    </row>
    <row r="345" spans="1:4" x14ac:dyDescent="0.2">
      <c r="A345" t="s">
        <v>3128</v>
      </c>
      <c r="B345" t="s">
        <v>2572</v>
      </c>
      <c r="C345" t="s">
        <v>2590</v>
      </c>
      <c r="D345" s="8" t="s">
        <v>2583</v>
      </c>
    </row>
    <row r="346" spans="1:4" x14ac:dyDescent="0.2">
      <c r="A346" t="s">
        <v>3127</v>
      </c>
      <c r="B346" t="s">
        <v>2572</v>
      </c>
      <c r="C346" t="s">
        <v>2571</v>
      </c>
      <c r="D346" s="8" t="s">
        <v>2586</v>
      </c>
    </row>
    <row r="347" spans="1:4" x14ac:dyDescent="0.2">
      <c r="A347" t="s">
        <v>3126</v>
      </c>
      <c r="B347" t="s">
        <v>2575</v>
      </c>
      <c r="C347" t="s">
        <v>2571</v>
      </c>
      <c r="D347" s="8" t="s">
        <v>2583</v>
      </c>
    </row>
    <row r="348" spans="1:4" x14ac:dyDescent="0.2">
      <c r="A348" t="s">
        <v>3125</v>
      </c>
      <c r="B348" t="s">
        <v>2575</v>
      </c>
      <c r="C348" t="s">
        <v>2571</v>
      </c>
      <c r="D348" s="8" t="s">
        <v>2586</v>
      </c>
    </row>
    <row r="349" spans="1:4" x14ac:dyDescent="0.2">
      <c r="A349" t="s">
        <v>3124</v>
      </c>
      <c r="B349" t="s">
        <v>2578</v>
      </c>
      <c r="C349" t="s">
        <v>2574</v>
      </c>
      <c r="D349" s="8" t="s">
        <v>2574</v>
      </c>
    </row>
    <row r="350" spans="1:4" x14ac:dyDescent="0.2">
      <c r="A350" t="s">
        <v>3123</v>
      </c>
      <c r="B350" t="s">
        <v>2572</v>
      </c>
      <c r="C350" t="s">
        <v>2571</v>
      </c>
      <c r="D350" s="8" t="s">
        <v>2592</v>
      </c>
    </row>
    <row r="351" spans="1:4" x14ac:dyDescent="0.2">
      <c r="A351" t="s">
        <v>3122</v>
      </c>
      <c r="B351" t="s">
        <v>2575</v>
      </c>
      <c r="C351" t="s">
        <v>2571</v>
      </c>
      <c r="D351" s="8" t="s">
        <v>2586</v>
      </c>
    </row>
    <row r="352" spans="1:4" x14ac:dyDescent="0.2">
      <c r="A352" t="s">
        <v>3121</v>
      </c>
      <c r="B352" t="s">
        <v>2578</v>
      </c>
      <c r="C352" t="s">
        <v>2581</v>
      </c>
      <c r="D352" s="8" t="s">
        <v>2570</v>
      </c>
    </row>
    <row r="353" spans="1:4" x14ac:dyDescent="0.2">
      <c r="A353" t="s">
        <v>3120</v>
      </c>
      <c r="B353" t="s">
        <v>2578</v>
      </c>
      <c r="C353" t="s">
        <v>2571</v>
      </c>
      <c r="D353" s="8" t="s">
        <v>2586</v>
      </c>
    </row>
    <row r="354" spans="1:4" x14ac:dyDescent="0.2">
      <c r="A354" t="s">
        <v>3119</v>
      </c>
      <c r="B354" t="s">
        <v>2575</v>
      </c>
      <c r="C354" t="s">
        <v>2571</v>
      </c>
      <c r="D354" s="8" t="s">
        <v>2586</v>
      </c>
    </row>
    <row r="355" spans="1:4" x14ac:dyDescent="0.2">
      <c r="A355" t="s">
        <v>3118</v>
      </c>
      <c r="B355" t="s">
        <v>2578</v>
      </c>
      <c r="C355" t="s">
        <v>2577</v>
      </c>
      <c r="D355" s="8" t="s">
        <v>2577</v>
      </c>
    </row>
    <row r="356" spans="1:4" x14ac:dyDescent="0.2">
      <c r="A356" t="s">
        <v>3117</v>
      </c>
      <c r="B356" t="s">
        <v>2578</v>
      </c>
      <c r="C356" t="s">
        <v>2571</v>
      </c>
      <c r="D356" s="8" t="s">
        <v>2586</v>
      </c>
    </row>
    <row r="357" spans="1:4" x14ac:dyDescent="0.2">
      <c r="A357" t="s">
        <v>3116</v>
      </c>
      <c r="B357" t="s">
        <v>2578</v>
      </c>
      <c r="C357" t="s">
        <v>2571</v>
      </c>
      <c r="D357" s="8" t="s">
        <v>2586</v>
      </c>
    </row>
    <row r="358" spans="1:4" x14ac:dyDescent="0.2">
      <c r="A358" t="s">
        <v>3115</v>
      </c>
      <c r="B358" t="s">
        <v>2575</v>
      </c>
      <c r="C358" t="s">
        <v>2571</v>
      </c>
      <c r="D358" s="8" t="s">
        <v>2586</v>
      </c>
    </row>
    <row r="359" spans="1:4" x14ac:dyDescent="0.2">
      <c r="A359" t="s">
        <v>3114</v>
      </c>
      <c r="B359" t="s">
        <v>2575</v>
      </c>
      <c r="C359" t="s">
        <v>2571</v>
      </c>
      <c r="D359" s="8" t="s">
        <v>2586</v>
      </c>
    </row>
    <row r="360" spans="1:4" x14ac:dyDescent="0.2">
      <c r="A360" t="s">
        <v>3113</v>
      </c>
      <c r="B360" t="s">
        <v>2572</v>
      </c>
      <c r="C360" t="s">
        <v>2571</v>
      </c>
      <c r="D360" s="8" t="s">
        <v>2592</v>
      </c>
    </row>
    <row r="361" spans="1:4" x14ac:dyDescent="0.2">
      <c r="A361" t="s">
        <v>3112</v>
      </c>
      <c r="B361" t="s">
        <v>2578</v>
      </c>
      <c r="C361" t="s">
        <v>2571</v>
      </c>
      <c r="D361" s="8" t="s">
        <v>2586</v>
      </c>
    </row>
    <row r="362" spans="1:4" x14ac:dyDescent="0.2">
      <c r="A362" t="s">
        <v>3111</v>
      </c>
      <c r="B362" t="s">
        <v>2575</v>
      </c>
      <c r="C362" t="s">
        <v>2571</v>
      </c>
      <c r="D362" s="8" t="s">
        <v>2586</v>
      </c>
    </row>
    <row r="363" spans="1:4" x14ac:dyDescent="0.2">
      <c r="A363" t="s">
        <v>3110</v>
      </c>
      <c r="B363" t="s">
        <v>2572</v>
      </c>
      <c r="C363" t="s">
        <v>2571</v>
      </c>
      <c r="D363" s="8" t="s">
        <v>2586</v>
      </c>
    </row>
    <row r="364" spans="1:4" x14ac:dyDescent="0.2">
      <c r="A364" t="s">
        <v>3109</v>
      </c>
      <c r="B364" t="s">
        <v>2578</v>
      </c>
      <c r="C364" t="s">
        <v>2571</v>
      </c>
      <c r="D364" s="8" t="s">
        <v>2586</v>
      </c>
    </row>
    <row r="365" spans="1:4" x14ac:dyDescent="0.2">
      <c r="A365" t="s">
        <v>3108</v>
      </c>
      <c r="B365" t="s">
        <v>2575</v>
      </c>
      <c r="C365" t="s">
        <v>2571</v>
      </c>
      <c r="D365" s="8" t="s">
        <v>2570</v>
      </c>
    </row>
    <row r="366" spans="1:4" x14ac:dyDescent="0.2">
      <c r="A366" t="s">
        <v>3107</v>
      </c>
      <c r="B366" t="s">
        <v>2575</v>
      </c>
      <c r="C366" t="s">
        <v>2571</v>
      </c>
      <c r="D366" s="8" t="s">
        <v>2586</v>
      </c>
    </row>
    <row r="367" spans="1:4" x14ac:dyDescent="0.2">
      <c r="A367" t="s">
        <v>3106</v>
      </c>
      <c r="B367" t="s">
        <v>2578</v>
      </c>
      <c r="C367" t="s">
        <v>2571</v>
      </c>
      <c r="D367" s="8" t="s">
        <v>2586</v>
      </c>
    </row>
    <row r="368" spans="1:4" x14ac:dyDescent="0.2">
      <c r="A368" t="s">
        <v>3105</v>
      </c>
      <c r="B368" t="s">
        <v>2575</v>
      </c>
      <c r="C368" t="s">
        <v>2571</v>
      </c>
      <c r="D368" s="8" t="s">
        <v>2586</v>
      </c>
    </row>
    <row r="369" spans="1:4" x14ac:dyDescent="0.2">
      <c r="A369" t="s">
        <v>3104</v>
      </c>
      <c r="B369" t="s">
        <v>2578</v>
      </c>
      <c r="C369" t="s">
        <v>2571</v>
      </c>
      <c r="D369" s="8" t="s">
        <v>2583</v>
      </c>
    </row>
    <row r="370" spans="1:4" x14ac:dyDescent="0.2">
      <c r="A370" t="s">
        <v>3103</v>
      </c>
      <c r="B370" t="s">
        <v>2578</v>
      </c>
      <c r="C370" t="s">
        <v>2571</v>
      </c>
      <c r="D370" s="8" t="s">
        <v>2586</v>
      </c>
    </row>
    <row r="371" spans="1:4" x14ac:dyDescent="0.2">
      <c r="A371" t="s">
        <v>3102</v>
      </c>
      <c r="B371" t="s">
        <v>2578</v>
      </c>
      <c r="C371" t="s">
        <v>2571</v>
      </c>
      <c r="D371" s="8" t="s">
        <v>2586</v>
      </c>
    </row>
    <row r="372" spans="1:4" x14ac:dyDescent="0.2">
      <c r="A372" t="s">
        <v>3101</v>
      </c>
      <c r="B372" t="s">
        <v>2575</v>
      </c>
      <c r="C372" t="s">
        <v>2571</v>
      </c>
      <c r="D372" s="8" t="s">
        <v>2570</v>
      </c>
    </row>
    <row r="373" spans="1:4" x14ac:dyDescent="0.2">
      <c r="A373" t="s">
        <v>3100</v>
      </c>
      <c r="B373" t="s">
        <v>2578</v>
      </c>
      <c r="C373" t="s">
        <v>2571</v>
      </c>
      <c r="D373" s="8" t="s">
        <v>2570</v>
      </c>
    </row>
    <row r="374" spans="1:4" x14ac:dyDescent="0.2">
      <c r="A374" t="s">
        <v>3099</v>
      </c>
      <c r="B374" t="s">
        <v>2575</v>
      </c>
      <c r="C374" t="s">
        <v>2571</v>
      </c>
      <c r="D374" s="8" t="s">
        <v>2586</v>
      </c>
    </row>
    <row r="375" spans="1:4" x14ac:dyDescent="0.2">
      <c r="A375" t="s">
        <v>3098</v>
      </c>
      <c r="B375" t="s">
        <v>2575</v>
      </c>
      <c r="C375" t="s">
        <v>2571</v>
      </c>
      <c r="D375" s="8" t="s">
        <v>2570</v>
      </c>
    </row>
    <row r="376" spans="1:4" x14ac:dyDescent="0.2">
      <c r="A376" t="s">
        <v>3097</v>
      </c>
      <c r="B376" t="s">
        <v>2575</v>
      </c>
      <c r="C376" t="s">
        <v>2598</v>
      </c>
      <c r="D376" s="8" t="s">
        <v>2570</v>
      </c>
    </row>
    <row r="377" spans="1:4" x14ac:dyDescent="0.2">
      <c r="A377" t="s">
        <v>3096</v>
      </c>
      <c r="B377" t="s">
        <v>2572</v>
      </c>
      <c r="C377" t="s">
        <v>2571</v>
      </c>
      <c r="D377" s="8" t="s">
        <v>2592</v>
      </c>
    </row>
    <row r="378" spans="1:4" x14ac:dyDescent="0.2">
      <c r="A378" t="s">
        <v>3095</v>
      </c>
      <c r="B378" t="s">
        <v>2575</v>
      </c>
      <c r="C378" t="s">
        <v>2598</v>
      </c>
      <c r="D378" s="8" t="s">
        <v>2586</v>
      </c>
    </row>
    <row r="379" spans="1:4" x14ac:dyDescent="0.2">
      <c r="A379" t="s">
        <v>3094</v>
      </c>
      <c r="B379" t="s">
        <v>2575</v>
      </c>
      <c r="C379" t="s">
        <v>2571</v>
      </c>
      <c r="D379" s="8" t="s">
        <v>2570</v>
      </c>
    </row>
    <row r="380" spans="1:4" x14ac:dyDescent="0.2">
      <c r="A380" t="s">
        <v>3093</v>
      </c>
      <c r="B380" t="s">
        <v>2575</v>
      </c>
      <c r="C380" t="s">
        <v>2574</v>
      </c>
      <c r="D380" s="8" t="s">
        <v>2574</v>
      </c>
    </row>
    <row r="381" spans="1:4" x14ac:dyDescent="0.2">
      <c r="A381" t="s">
        <v>3092</v>
      </c>
      <c r="B381" t="s">
        <v>2575</v>
      </c>
      <c r="C381" t="s">
        <v>2571</v>
      </c>
      <c r="D381" s="8" t="s">
        <v>2586</v>
      </c>
    </row>
    <row r="382" spans="1:4" x14ac:dyDescent="0.2">
      <c r="A382" t="s">
        <v>3091</v>
      </c>
      <c r="B382" t="s">
        <v>2575</v>
      </c>
      <c r="C382" t="s">
        <v>2571</v>
      </c>
      <c r="D382" s="8" t="s">
        <v>2592</v>
      </c>
    </row>
    <row r="383" spans="1:4" x14ac:dyDescent="0.2">
      <c r="A383" t="s">
        <v>3090</v>
      </c>
      <c r="B383" t="s">
        <v>2575</v>
      </c>
      <c r="C383" t="s">
        <v>2571</v>
      </c>
      <c r="D383" s="8" t="s">
        <v>2570</v>
      </c>
    </row>
    <row r="384" spans="1:4" x14ac:dyDescent="0.2">
      <c r="A384" t="s">
        <v>3089</v>
      </c>
      <c r="B384" t="s">
        <v>2575</v>
      </c>
      <c r="C384" t="s">
        <v>2571</v>
      </c>
      <c r="D384" s="8" t="s">
        <v>2592</v>
      </c>
    </row>
    <row r="385" spans="1:4" x14ac:dyDescent="0.2">
      <c r="A385" t="s">
        <v>3088</v>
      </c>
      <c r="B385" t="s">
        <v>2578</v>
      </c>
      <c r="C385" t="s">
        <v>2581</v>
      </c>
      <c r="D385" s="8" t="s">
        <v>2580</v>
      </c>
    </row>
    <row r="386" spans="1:4" x14ac:dyDescent="0.2">
      <c r="A386" t="s">
        <v>3087</v>
      </c>
      <c r="B386" t="s">
        <v>2578</v>
      </c>
      <c r="C386" t="s">
        <v>2598</v>
      </c>
      <c r="D386" s="8" t="s">
        <v>2583</v>
      </c>
    </row>
    <row r="387" spans="1:4" x14ac:dyDescent="0.2">
      <c r="A387" t="s">
        <v>3086</v>
      </c>
      <c r="B387" t="s">
        <v>2572</v>
      </c>
      <c r="C387" t="s">
        <v>2593</v>
      </c>
      <c r="D387" s="8" t="s">
        <v>2586</v>
      </c>
    </row>
    <row r="388" spans="1:4" x14ac:dyDescent="0.2">
      <c r="A388" t="s">
        <v>3085</v>
      </c>
      <c r="B388" t="s">
        <v>2578</v>
      </c>
      <c r="C388" t="s">
        <v>2574</v>
      </c>
      <c r="D388" s="8" t="s">
        <v>2574</v>
      </c>
    </row>
    <row r="389" spans="1:4" x14ac:dyDescent="0.2">
      <c r="A389" t="s">
        <v>3084</v>
      </c>
      <c r="B389" t="s">
        <v>2575</v>
      </c>
      <c r="C389" t="s">
        <v>2598</v>
      </c>
      <c r="D389" s="8" t="s">
        <v>2570</v>
      </c>
    </row>
    <row r="390" spans="1:4" x14ac:dyDescent="0.2">
      <c r="A390" t="s">
        <v>3083</v>
      </c>
      <c r="B390" t="s">
        <v>2572</v>
      </c>
      <c r="C390" t="s">
        <v>2571</v>
      </c>
      <c r="D390" s="8" t="s">
        <v>2586</v>
      </c>
    </row>
    <row r="391" spans="1:4" x14ac:dyDescent="0.2">
      <c r="A391" t="s">
        <v>3082</v>
      </c>
      <c r="B391" t="s">
        <v>2575</v>
      </c>
      <c r="C391" t="s">
        <v>2571</v>
      </c>
      <c r="D391" s="8" t="s">
        <v>2586</v>
      </c>
    </row>
    <row r="392" spans="1:4" x14ac:dyDescent="0.2">
      <c r="A392" t="s">
        <v>3081</v>
      </c>
      <c r="B392" t="s">
        <v>2578</v>
      </c>
      <c r="C392" t="s">
        <v>2571</v>
      </c>
      <c r="D392" s="8" t="s">
        <v>2586</v>
      </c>
    </row>
    <row r="393" spans="1:4" x14ac:dyDescent="0.2">
      <c r="A393" t="s">
        <v>3080</v>
      </c>
      <c r="B393" t="s">
        <v>2575</v>
      </c>
      <c r="C393" t="s">
        <v>2571</v>
      </c>
      <c r="D393" s="8" t="s">
        <v>2586</v>
      </c>
    </row>
    <row r="394" spans="1:4" x14ac:dyDescent="0.2">
      <c r="A394" t="s">
        <v>3079</v>
      </c>
      <c r="B394" t="s">
        <v>2575</v>
      </c>
      <c r="C394" t="s">
        <v>2571</v>
      </c>
      <c r="D394" s="8" t="s">
        <v>2586</v>
      </c>
    </row>
    <row r="395" spans="1:4" x14ac:dyDescent="0.2">
      <c r="A395" t="s">
        <v>3078</v>
      </c>
      <c r="B395" t="s">
        <v>2575</v>
      </c>
      <c r="C395" t="s">
        <v>2581</v>
      </c>
      <c r="D395" s="8" t="s">
        <v>2586</v>
      </c>
    </row>
    <row r="396" spans="1:4" x14ac:dyDescent="0.2">
      <c r="A396" t="s">
        <v>3077</v>
      </c>
      <c r="B396" t="s">
        <v>2572</v>
      </c>
      <c r="C396" t="s">
        <v>2590</v>
      </c>
      <c r="D396" s="8" t="s">
        <v>2580</v>
      </c>
    </row>
    <row r="397" spans="1:4" x14ac:dyDescent="0.2">
      <c r="A397" t="s">
        <v>3076</v>
      </c>
      <c r="B397" t="s">
        <v>2572</v>
      </c>
      <c r="C397" t="s">
        <v>2571</v>
      </c>
      <c r="D397" s="8" t="s">
        <v>2583</v>
      </c>
    </row>
    <row r="398" spans="1:4" x14ac:dyDescent="0.2">
      <c r="A398" t="s">
        <v>3075</v>
      </c>
      <c r="B398" t="s">
        <v>2575</v>
      </c>
      <c r="C398" t="s">
        <v>2571</v>
      </c>
      <c r="D398" s="8" t="s">
        <v>2586</v>
      </c>
    </row>
    <row r="399" spans="1:4" x14ac:dyDescent="0.2">
      <c r="A399" t="s">
        <v>3074</v>
      </c>
      <c r="B399" t="s">
        <v>2575</v>
      </c>
      <c r="C399" t="s">
        <v>2571</v>
      </c>
      <c r="D399" s="8" t="s">
        <v>2586</v>
      </c>
    </row>
    <row r="400" spans="1:4" x14ac:dyDescent="0.2">
      <c r="A400" t="s">
        <v>3073</v>
      </c>
      <c r="B400" t="s">
        <v>2578</v>
      </c>
      <c r="C400" t="s">
        <v>2574</v>
      </c>
      <c r="D400" s="8" t="s">
        <v>2574</v>
      </c>
    </row>
    <row r="401" spans="1:4" x14ac:dyDescent="0.2">
      <c r="A401" t="s">
        <v>3072</v>
      </c>
      <c r="B401" t="s">
        <v>2578</v>
      </c>
      <c r="C401" t="s">
        <v>2571</v>
      </c>
      <c r="D401" s="8" t="s">
        <v>2586</v>
      </c>
    </row>
    <row r="402" spans="1:4" x14ac:dyDescent="0.2">
      <c r="A402" t="s">
        <v>3071</v>
      </c>
      <c r="B402" t="s">
        <v>2572</v>
      </c>
      <c r="C402" t="s">
        <v>2590</v>
      </c>
      <c r="D402" s="8" t="s">
        <v>2586</v>
      </c>
    </row>
    <row r="403" spans="1:4" x14ac:dyDescent="0.2">
      <c r="A403" t="s">
        <v>3070</v>
      </c>
      <c r="B403" t="s">
        <v>2575</v>
      </c>
      <c r="C403" t="s">
        <v>2571</v>
      </c>
      <c r="D403" s="8" t="s">
        <v>2586</v>
      </c>
    </row>
    <row r="404" spans="1:4" x14ac:dyDescent="0.2">
      <c r="A404" t="s">
        <v>3069</v>
      </c>
      <c r="B404" t="s">
        <v>2572</v>
      </c>
      <c r="C404" t="s">
        <v>2571</v>
      </c>
      <c r="D404" s="8" t="s">
        <v>2586</v>
      </c>
    </row>
    <row r="405" spans="1:4" x14ac:dyDescent="0.2">
      <c r="A405" t="s">
        <v>3068</v>
      </c>
      <c r="B405" t="s">
        <v>2575</v>
      </c>
      <c r="C405" t="s">
        <v>2574</v>
      </c>
      <c r="D405" s="8" t="s">
        <v>2574</v>
      </c>
    </row>
    <row r="406" spans="1:4" x14ac:dyDescent="0.2">
      <c r="A406" t="s">
        <v>3067</v>
      </c>
      <c r="B406" t="s">
        <v>2578</v>
      </c>
      <c r="C406" t="s">
        <v>2590</v>
      </c>
      <c r="D406" s="8" t="s">
        <v>2592</v>
      </c>
    </row>
    <row r="407" spans="1:4" x14ac:dyDescent="0.2">
      <c r="A407" t="s">
        <v>3066</v>
      </c>
      <c r="B407" t="s">
        <v>2578</v>
      </c>
      <c r="C407" t="s">
        <v>2571</v>
      </c>
      <c r="D407" s="8" t="s">
        <v>2586</v>
      </c>
    </row>
    <row r="408" spans="1:4" x14ac:dyDescent="0.2">
      <c r="A408" t="s">
        <v>3065</v>
      </c>
      <c r="B408" t="s">
        <v>2575</v>
      </c>
      <c r="C408" t="s">
        <v>2571</v>
      </c>
      <c r="D408" s="8" t="s">
        <v>2592</v>
      </c>
    </row>
    <row r="409" spans="1:4" x14ac:dyDescent="0.2">
      <c r="A409" t="s">
        <v>3064</v>
      </c>
      <c r="B409" t="s">
        <v>2578</v>
      </c>
      <c r="C409" t="s">
        <v>2571</v>
      </c>
      <c r="D409" s="8" t="s">
        <v>2586</v>
      </c>
    </row>
    <row r="410" spans="1:4" x14ac:dyDescent="0.2">
      <c r="A410" t="s">
        <v>3063</v>
      </c>
      <c r="B410" t="s">
        <v>2575</v>
      </c>
      <c r="C410" t="s">
        <v>2571</v>
      </c>
      <c r="D410" s="8" t="s">
        <v>2592</v>
      </c>
    </row>
    <row r="411" spans="1:4" x14ac:dyDescent="0.2">
      <c r="A411" t="s">
        <v>3062</v>
      </c>
      <c r="B411" t="s">
        <v>2572</v>
      </c>
      <c r="C411" t="s">
        <v>2593</v>
      </c>
      <c r="D411" s="8" t="s">
        <v>2586</v>
      </c>
    </row>
    <row r="412" spans="1:4" x14ac:dyDescent="0.2">
      <c r="A412" t="s">
        <v>3061</v>
      </c>
      <c r="B412" t="s">
        <v>2578</v>
      </c>
      <c r="C412" t="s">
        <v>2571</v>
      </c>
      <c r="D412" s="8" t="s">
        <v>2583</v>
      </c>
    </row>
    <row r="413" spans="1:4" x14ac:dyDescent="0.2">
      <c r="A413" t="s">
        <v>3060</v>
      </c>
      <c r="B413" t="s">
        <v>2575</v>
      </c>
      <c r="C413" t="s">
        <v>2590</v>
      </c>
      <c r="D413" s="8" t="s">
        <v>2586</v>
      </c>
    </row>
    <row r="414" spans="1:4" x14ac:dyDescent="0.2">
      <c r="A414" t="s">
        <v>3059</v>
      </c>
      <c r="B414" t="s">
        <v>2575</v>
      </c>
      <c r="C414" t="s">
        <v>2571</v>
      </c>
      <c r="D414" s="8" t="s">
        <v>2592</v>
      </c>
    </row>
    <row r="415" spans="1:4" x14ac:dyDescent="0.2">
      <c r="A415" t="s">
        <v>3058</v>
      </c>
      <c r="B415" t="s">
        <v>2575</v>
      </c>
      <c r="C415" t="s">
        <v>2571</v>
      </c>
      <c r="D415" s="8" t="s">
        <v>2586</v>
      </c>
    </row>
    <row r="416" spans="1:4" x14ac:dyDescent="0.2">
      <c r="A416" t="s">
        <v>3057</v>
      </c>
      <c r="B416" t="s">
        <v>2578</v>
      </c>
      <c r="C416" t="s">
        <v>2571</v>
      </c>
      <c r="D416" s="8" t="s">
        <v>2586</v>
      </c>
    </row>
    <row r="417" spans="1:4" x14ac:dyDescent="0.2">
      <c r="A417" t="s">
        <v>3056</v>
      </c>
      <c r="B417" t="s">
        <v>2575</v>
      </c>
      <c r="C417" t="s">
        <v>2571</v>
      </c>
      <c r="D417" s="8" t="s">
        <v>2586</v>
      </c>
    </row>
    <row r="418" spans="1:4" x14ac:dyDescent="0.2">
      <c r="A418" t="s">
        <v>3055</v>
      </c>
      <c r="B418" t="s">
        <v>2578</v>
      </c>
      <c r="C418" t="s">
        <v>2571</v>
      </c>
      <c r="D418" s="8" t="s">
        <v>2586</v>
      </c>
    </row>
    <row r="419" spans="1:4" x14ac:dyDescent="0.2">
      <c r="A419" t="s">
        <v>3054</v>
      </c>
      <c r="B419" t="s">
        <v>2575</v>
      </c>
      <c r="C419" t="s">
        <v>2571</v>
      </c>
      <c r="D419" s="8" t="s">
        <v>2586</v>
      </c>
    </row>
    <row r="420" spans="1:4" x14ac:dyDescent="0.2">
      <c r="A420" t="s">
        <v>3053</v>
      </c>
      <c r="B420" t="s">
        <v>2575</v>
      </c>
      <c r="C420" t="s">
        <v>2571</v>
      </c>
      <c r="D420" s="8" t="s">
        <v>2586</v>
      </c>
    </row>
    <row r="421" spans="1:4" x14ac:dyDescent="0.2">
      <c r="A421" t="s">
        <v>3052</v>
      </c>
      <c r="B421" t="s">
        <v>2572</v>
      </c>
      <c r="C421" t="s">
        <v>2571</v>
      </c>
      <c r="D421" s="8" t="s">
        <v>2583</v>
      </c>
    </row>
    <row r="422" spans="1:4" x14ac:dyDescent="0.2">
      <c r="A422" t="s">
        <v>3051</v>
      </c>
      <c r="B422" t="s">
        <v>2578</v>
      </c>
      <c r="C422" t="s">
        <v>2571</v>
      </c>
      <c r="D422" s="8" t="s">
        <v>2586</v>
      </c>
    </row>
    <row r="423" spans="1:4" x14ac:dyDescent="0.2">
      <c r="A423" t="s">
        <v>3050</v>
      </c>
      <c r="B423" t="s">
        <v>2575</v>
      </c>
      <c r="C423" t="s">
        <v>2571</v>
      </c>
      <c r="D423" s="8" t="s">
        <v>2570</v>
      </c>
    </row>
    <row r="424" spans="1:4" x14ac:dyDescent="0.2">
      <c r="A424" t="s">
        <v>3049</v>
      </c>
      <c r="B424" t="s">
        <v>2578</v>
      </c>
      <c r="C424" t="s">
        <v>2571</v>
      </c>
      <c r="D424" s="8" t="s">
        <v>2586</v>
      </c>
    </row>
    <row r="425" spans="1:4" x14ac:dyDescent="0.2">
      <c r="A425" t="s">
        <v>3048</v>
      </c>
      <c r="B425" t="s">
        <v>2575</v>
      </c>
      <c r="C425" t="s">
        <v>2574</v>
      </c>
      <c r="D425" s="8" t="s">
        <v>2574</v>
      </c>
    </row>
    <row r="426" spans="1:4" x14ac:dyDescent="0.2">
      <c r="A426" t="s">
        <v>3047</v>
      </c>
      <c r="B426" t="s">
        <v>2575</v>
      </c>
      <c r="C426" t="s">
        <v>2581</v>
      </c>
      <c r="D426" s="8" t="s">
        <v>2586</v>
      </c>
    </row>
    <row r="427" spans="1:4" x14ac:dyDescent="0.2">
      <c r="A427" t="s">
        <v>3046</v>
      </c>
      <c r="B427" t="s">
        <v>2575</v>
      </c>
      <c r="C427" t="s">
        <v>2571</v>
      </c>
      <c r="D427" s="8" t="s">
        <v>2586</v>
      </c>
    </row>
    <row r="428" spans="1:4" x14ac:dyDescent="0.2">
      <c r="A428" t="s">
        <v>3045</v>
      </c>
      <c r="B428" t="s">
        <v>2578</v>
      </c>
      <c r="C428" t="s">
        <v>2577</v>
      </c>
      <c r="D428" s="8" t="s">
        <v>2577</v>
      </c>
    </row>
    <row r="429" spans="1:4" x14ac:dyDescent="0.2">
      <c r="A429" t="s">
        <v>3044</v>
      </c>
      <c r="B429" t="s">
        <v>2575</v>
      </c>
      <c r="C429" t="s">
        <v>2571</v>
      </c>
      <c r="D429" s="8" t="s">
        <v>2586</v>
      </c>
    </row>
    <row r="430" spans="1:4" x14ac:dyDescent="0.2">
      <c r="A430" t="s">
        <v>3043</v>
      </c>
      <c r="B430" t="s">
        <v>2575</v>
      </c>
      <c r="C430" t="s">
        <v>2571</v>
      </c>
      <c r="D430" s="8" t="s">
        <v>2586</v>
      </c>
    </row>
    <row r="431" spans="1:4" x14ac:dyDescent="0.2">
      <c r="A431" t="s">
        <v>3042</v>
      </c>
      <c r="B431" t="s">
        <v>2575</v>
      </c>
      <c r="C431" t="s">
        <v>2571</v>
      </c>
      <c r="D431" s="8" t="s">
        <v>2586</v>
      </c>
    </row>
    <row r="432" spans="1:4" x14ac:dyDescent="0.2">
      <c r="A432" t="s">
        <v>3041</v>
      </c>
      <c r="B432" t="s">
        <v>2578</v>
      </c>
      <c r="C432" t="s">
        <v>2571</v>
      </c>
      <c r="D432" s="8" t="s">
        <v>2583</v>
      </c>
    </row>
    <row r="433" spans="1:4" x14ac:dyDescent="0.2">
      <c r="A433" t="s">
        <v>3040</v>
      </c>
      <c r="B433" t="s">
        <v>2575</v>
      </c>
      <c r="C433" t="s">
        <v>2574</v>
      </c>
      <c r="D433" s="8" t="s">
        <v>2574</v>
      </c>
    </row>
    <row r="434" spans="1:4" x14ac:dyDescent="0.2">
      <c r="A434" t="s">
        <v>3039</v>
      </c>
      <c r="B434" t="s">
        <v>2578</v>
      </c>
      <c r="C434" t="s">
        <v>2574</v>
      </c>
      <c r="D434" s="8" t="s">
        <v>2574</v>
      </c>
    </row>
    <row r="435" spans="1:4" x14ac:dyDescent="0.2">
      <c r="A435" t="s">
        <v>3038</v>
      </c>
      <c r="B435" t="s">
        <v>2575</v>
      </c>
      <c r="C435" t="s">
        <v>2571</v>
      </c>
      <c r="D435" s="8" t="s">
        <v>2570</v>
      </c>
    </row>
    <row r="436" spans="1:4" x14ac:dyDescent="0.2">
      <c r="A436" t="s">
        <v>3037</v>
      </c>
      <c r="B436" t="s">
        <v>2575</v>
      </c>
      <c r="C436" t="s">
        <v>2571</v>
      </c>
      <c r="D436" s="8" t="s">
        <v>2580</v>
      </c>
    </row>
    <row r="437" spans="1:4" x14ac:dyDescent="0.2">
      <c r="A437" t="s">
        <v>3036</v>
      </c>
      <c r="B437" t="s">
        <v>2575</v>
      </c>
      <c r="C437" t="s">
        <v>2593</v>
      </c>
      <c r="D437" s="8" t="s">
        <v>2570</v>
      </c>
    </row>
    <row r="438" spans="1:4" x14ac:dyDescent="0.2">
      <c r="A438" t="s">
        <v>3035</v>
      </c>
      <c r="B438" t="s">
        <v>2578</v>
      </c>
      <c r="C438" t="s">
        <v>2571</v>
      </c>
      <c r="D438" s="8" t="s">
        <v>2580</v>
      </c>
    </row>
    <row r="439" spans="1:4" x14ac:dyDescent="0.2">
      <c r="A439" t="s">
        <v>3034</v>
      </c>
      <c r="B439" t="s">
        <v>2578</v>
      </c>
      <c r="C439" t="s">
        <v>2571</v>
      </c>
      <c r="D439" s="8" t="s">
        <v>2586</v>
      </c>
    </row>
    <row r="440" spans="1:4" x14ac:dyDescent="0.2">
      <c r="A440" t="s">
        <v>3033</v>
      </c>
      <c r="B440" t="s">
        <v>2575</v>
      </c>
      <c r="C440" t="s">
        <v>2571</v>
      </c>
      <c r="D440" s="8" t="s">
        <v>2586</v>
      </c>
    </row>
    <row r="441" spans="1:4" x14ac:dyDescent="0.2">
      <c r="A441" t="s">
        <v>3032</v>
      </c>
      <c r="B441" t="s">
        <v>2578</v>
      </c>
      <c r="C441" t="s">
        <v>2571</v>
      </c>
      <c r="D441" s="8" t="s">
        <v>2583</v>
      </c>
    </row>
    <row r="442" spans="1:4" x14ac:dyDescent="0.2">
      <c r="A442" t="s">
        <v>3031</v>
      </c>
      <c r="B442" t="s">
        <v>2578</v>
      </c>
      <c r="C442" t="s">
        <v>2571</v>
      </c>
      <c r="D442" s="8" t="s">
        <v>2586</v>
      </c>
    </row>
    <row r="443" spans="1:4" x14ac:dyDescent="0.2">
      <c r="A443" t="s">
        <v>3030</v>
      </c>
      <c r="B443" t="s">
        <v>2572</v>
      </c>
      <c r="C443" t="s">
        <v>2571</v>
      </c>
      <c r="D443" s="8" t="s">
        <v>2583</v>
      </c>
    </row>
    <row r="444" spans="1:4" x14ac:dyDescent="0.2">
      <c r="A444" t="s">
        <v>3029</v>
      </c>
      <c r="B444" t="s">
        <v>2575</v>
      </c>
      <c r="C444" t="s">
        <v>2571</v>
      </c>
      <c r="D444" s="8" t="s">
        <v>2570</v>
      </c>
    </row>
    <row r="445" spans="1:4" x14ac:dyDescent="0.2">
      <c r="A445" t="s">
        <v>3028</v>
      </c>
      <c r="B445" t="s">
        <v>2572</v>
      </c>
      <c r="C445" t="s">
        <v>2571</v>
      </c>
      <c r="D445" s="8" t="s">
        <v>2586</v>
      </c>
    </row>
    <row r="446" spans="1:4" x14ac:dyDescent="0.2">
      <c r="A446" t="s">
        <v>3027</v>
      </c>
      <c r="B446" t="s">
        <v>2578</v>
      </c>
      <c r="C446" t="s">
        <v>2571</v>
      </c>
      <c r="D446" s="8" t="s">
        <v>2583</v>
      </c>
    </row>
    <row r="447" spans="1:4" x14ac:dyDescent="0.2">
      <c r="A447" t="s">
        <v>3026</v>
      </c>
      <c r="B447" t="s">
        <v>2578</v>
      </c>
      <c r="C447" t="s">
        <v>2571</v>
      </c>
      <c r="D447" s="8" t="s">
        <v>2592</v>
      </c>
    </row>
    <row r="448" spans="1:4" x14ac:dyDescent="0.2">
      <c r="A448" t="s">
        <v>3025</v>
      </c>
      <c r="B448" t="s">
        <v>2575</v>
      </c>
      <c r="C448" t="s">
        <v>2571</v>
      </c>
      <c r="D448" s="8" t="s">
        <v>2570</v>
      </c>
    </row>
    <row r="449" spans="1:4" x14ac:dyDescent="0.2">
      <c r="A449" t="s">
        <v>3024</v>
      </c>
      <c r="B449" t="s">
        <v>2575</v>
      </c>
      <c r="C449" t="s">
        <v>2581</v>
      </c>
      <c r="D449" s="8" t="s">
        <v>2586</v>
      </c>
    </row>
    <row r="450" spans="1:4" x14ac:dyDescent="0.2">
      <c r="A450" t="s">
        <v>3023</v>
      </c>
      <c r="B450" t="s">
        <v>2572</v>
      </c>
      <c r="C450" t="s">
        <v>2571</v>
      </c>
      <c r="D450" s="8" t="s">
        <v>2586</v>
      </c>
    </row>
    <row r="451" spans="1:4" x14ac:dyDescent="0.2">
      <c r="A451" t="s">
        <v>3022</v>
      </c>
      <c r="B451" t="s">
        <v>2578</v>
      </c>
      <c r="C451" t="s">
        <v>2581</v>
      </c>
      <c r="D451" s="8" t="s">
        <v>2580</v>
      </c>
    </row>
    <row r="452" spans="1:4" x14ac:dyDescent="0.2">
      <c r="A452" t="s">
        <v>3021</v>
      </c>
      <c r="B452" t="s">
        <v>2575</v>
      </c>
      <c r="C452" t="s">
        <v>2571</v>
      </c>
      <c r="D452" s="8" t="s">
        <v>2580</v>
      </c>
    </row>
    <row r="453" spans="1:4" x14ac:dyDescent="0.2">
      <c r="A453" t="s">
        <v>3020</v>
      </c>
      <c r="B453" t="s">
        <v>2578</v>
      </c>
      <c r="C453" t="s">
        <v>2571</v>
      </c>
      <c r="D453" s="8" t="s">
        <v>2586</v>
      </c>
    </row>
    <row r="454" spans="1:4" x14ac:dyDescent="0.2">
      <c r="A454" t="s">
        <v>3019</v>
      </c>
      <c r="B454" t="s">
        <v>2575</v>
      </c>
      <c r="C454" t="s">
        <v>2590</v>
      </c>
      <c r="D454" s="8" t="s">
        <v>2586</v>
      </c>
    </row>
    <row r="455" spans="1:4" x14ac:dyDescent="0.2">
      <c r="A455" t="s">
        <v>3018</v>
      </c>
      <c r="B455" t="s">
        <v>2578</v>
      </c>
      <c r="C455" t="s">
        <v>2571</v>
      </c>
      <c r="D455" s="8" t="s">
        <v>2586</v>
      </c>
    </row>
    <row r="456" spans="1:4" x14ac:dyDescent="0.2">
      <c r="A456" t="s">
        <v>3017</v>
      </c>
      <c r="B456" t="s">
        <v>2578</v>
      </c>
      <c r="C456" t="s">
        <v>2571</v>
      </c>
      <c r="D456" s="8" t="s">
        <v>2586</v>
      </c>
    </row>
    <row r="457" spans="1:4" x14ac:dyDescent="0.2">
      <c r="A457" t="s">
        <v>3016</v>
      </c>
      <c r="B457" t="s">
        <v>2575</v>
      </c>
      <c r="C457" t="s">
        <v>2598</v>
      </c>
      <c r="D457" s="8" t="s">
        <v>2583</v>
      </c>
    </row>
    <row r="458" spans="1:4" x14ac:dyDescent="0.2">
      <c r="A458" t="s">
        <v>3015</v>
      </c>
      <c r="B458" t="s">
        <v>2572</v>
      </c>
      <c r="C458" t="s">
        <v>2581</v>
      </c>
      <c r="D458" s="8" t="s">
        <v>2592</v>
      </c>
    </row>
    <row r="459" spans="1:4" x14ac:dyDescent="0.2">
      <c r="A459" t="s">
        <v>3014</v>
      </c>
      <c r="B459" t="s">
        <v>2578</v>
      </c>
      <c r="C459" t="s">
        <v>2590</v>
      </c>
      <c r="D459" s="8" t="s">
        <v>2586</v>
      </c>
    </row>
    <row r="460" spans="1:4" x14ac:dyDescent="0.2">
      <c r="A460" t="s">
        <v>3013</v>
      </c>
      <c r="B460" t="s">
        <v>2578</v>
      </c>
      <c r="C460" t="s">
        <v>2590</v>
      </c>
      <c r="D460" s="8" t="s">
        <v>2592</v>
      </c>
    </row>
    <row r="461" spans="1:4" x14ac:dyDescent="0.2">
      <c r="A461" t="s">
        <v>3012</v>
      </c>
      <c r="B461" t="s">
        <v>2575</v>
      </c>
      <c r="C461" t="s">
        <v>2571</v>
      </c>
      <c r="D461" s="8" t="s">
        <v>2586</v>
      </c>
    </row>
    <row r="462" spans="1:4" x14ac:dyDescent="0.2">
      <c r="A462" t="s">
        <v>3011</v>
      </c>
      <c r="B462" t="s">
        <v>2578</v>
      </c>
      <c r="C462" t="s">
        <v>2581</v>
      </c>
      <c r="D462" s="8" t="s">
        <v>2583</v>
      </c>
    </row>
    <row r="463" spans="1:4" x14ac:dyDescent="0.2">
      <c r="A463" t="s">
        <v>3010</v>
      </c>
      <c r="B463" t="s">
        <v>2578</v>
      </c>
      <c r="C463" t="s">
        <v>2571</v>
      </c>
      <c r="D463" s="8" t="s">
        <v>2586</v>
      </c>
    </row>
    <row r="464" spans="1:4" x14ac:dyDescent="0.2">
      <c r="A464" t="s">
        <v>3009</v>
      </c>
      <c r="B464" t="s">
        <v>2572</v>
      </c>
      <c r="C464" t="s">
        <v>2590</v>
      </c>
      <c r="D464" s="8" t="s">
        <v>2580</v>
      </c>
    </row>
    <row r="465" spans="1:4" x14ac:dyDescent="0.2">
      <c r="A465" t="s">
        <v>3008</v>
      </c>
      <c r="B465" t="s">
        <v>2575</v>
      </c>
      <c r="C465" t="s">
        <v>2571</v>
      </c>
      <c r="D465" s="8" t="s">
        <v>2586</v>
      </c>
    </row>
    <row r="466" spans="1:4" x14ac:dyDescent="0.2">
      <c r="A466" t="s">
        <v>3007</v>
      </c>
      <c r="B466" t="s">
        <v>2578</v>
      </c>
      <c r="C466" t="s">
        <v>2571</v>
      </c>
      <c r="D466" s="8" t="s">
        <v>2570</v>
      </c>
    </row>
    <row r="467" spans="1:4" x14ac:dyDescent="0.2">
      <c r="A467" t="s">
        <v>3006</v>
      </c>
      <c r="B467" t="s">
        <v>2575</v>
      </c>
      <c r="C467" t="s">
        <v>2571</v>
      </c>
      <c r="D467" s="8" t="s">
        <v>2586</v>
      </c>
    </row>
    <row r="468" spans="1:4" x14ac:dyDescent="0.2">
      <c r="A468" t="s">
        <v>3005</v>
      </c>
      <c r="B468" t="s">
        <v>2575</v>
      </c>
      <c r="C468" t="s">
        <v>2598</v>
      </c>
      <c r="D468" s="8" t="s">
        <v>2586</v>
      </c>
    </row>
    <row r="469" spans="1:4" x14ac:dyDescent="0.2">
      <c r="A469" t="s">
        <v>3004</v>
      </c>
      <c r="B469" t="s">
        <v>2575</v>
      </c>
      <c r="C469" t="s">
        <v>2571</v>
      </c>
      <c r="D469" s="8" t="s">
        <v>2586</v>
      </c>
    </row>
    <row r="470" spans="1:4" x14ac:dyDescent="0.2">
      <c r="A470" t="s">
        <v>3003</v>
      </c>
      <c r="B470" t="s">
        <v>2575</v>
      </c>
      <c r="C470" t="s">
        <v>2571</v>
      </c>
      <c r="D470" s="8" t="s">
        <v>2592</v>
      </c>
    </row>
    <row r="471" spans="1:4" x14ac:dyDescent="0.2">
      <c r="A471" t="s">
        <v>3002</v>
      </c>
      <c r="B471" t="s">
        <v>2575</v>
      </c>
      <c r="C471" t="s">
        <v>2581</v>
      </c>
      <c r="D471" s="8" t="s">
        <v>2570</v>
      </c>
    </row>
    <row r="472" spans="1:4" x14ac:dyDescent="0.2">
      <c r="A472" t="s">
        <v>3001</v>
      </c>
      <c r="B472" t="s">
        <v>2572</v>
      </c>
      <c r="C472" t="s">
        <v>2571</v>
      </c>
      <c r="D472" s="8" t="s">
        <v>2570</v>
      </c>
    </row>
    <row r="473" spans="1:4" x14ac:dyDescent="0.2">
      <c r="A473" t="s">
        <v>3000</v>
      </c>
      <c r="B473" t="s">
        <v>2575</v>
      </c>
      <c r="C473" t="s">
        <v>2571</v>
      </c>
      <c r="D473" s="8" t="s">
        <v>2570</v>
      </c>
    </row>
    <row r="474" spans="1:4" x14ac:dyDescent="0.2">
      <c r="A474" t="s">
        <v>2999</v>
      </c>
      <c r="B474" t="s">
        <v>2575</v>
      </c>
      <c r="C474" t="s">
        <v>2571</v>
      </c>
      <c r="D474" s="8" t="s">
        <v>2586</v>
      </c>
    </row>
    <row r="475" spans="1:4" x14ac:dyDescent="0.2">
      <c r="A475" t="s">
        <v>2998</v>
      </c>
      <c r="B475" t="s">
        <v>2578</v>
      </c>
      <c r="C475" t="s">
        <v>2574</v>
      </c>
      <c r="D475" s="8" t="s">
        <v>2574</v>
      </c>
    </row>
    <row r="476" spans="1:4" x14ac:dyDescent="0.2">
      <c r="A476" t="s">
        <v>2997</v>
      </c>
      <c r="B476" t="s">
        <v>2575</v>
      </c>
      <c r="C476" t="s">
        <v>2571</v>
      </c>
      <c r="D476" s="8" t="s">
        <v>2586</v>
      </c>
    </row>
    <row r="477" spans="1:4" x14ac:dyDescent="0.2">
      <c r="A477" t="s">
        <v>2996</v>
      </c>
      <c r="B477" t="s">
        <v>2578</v>
      </c>
      <c r="C477" t="s">
        <v>2593</v>
      </c>
      <c r="D477" s="8" t="s">
        <v>2570</v>
      </c>
    </row>
    <row r="478" spans="1:4" x14ac:dyDescent="0.2">
      <c r="A478" t="s">
        <v>2995</v>
      </c>
      <c r="B478" t="s">
        <v>2575</v>
      </c>
      <c r="C478" t="s">
        <v>2571</v>
      </c>
      <c r="D478" s="8" t="s">
        <v>2586</v>
      </c>
    </row>
    <row r="479" spans="1:4" x14ac:dyDescent="0.2">
      <c r="A479" t="s">
        <v>2994</v>
      </c>
      <c r="B479" t="s">
        <v>2572</v>
      </c>
      <c r="C479" t="s">
        <v>2574</v>
      </c>
      <c r="D479" s="8" t="s">
        <v>2574</v>
      </c>
    </row>
    <row r="480" spans="1:4" x14ac:dyDescent="0.2">
      <c r="A480" t="s">
        <v>2993</v>
      </c>
      <c r="B480" t="s">
        <v>2578</v>
      </c>
      <c r="C480" t="s">
        <v>2571</v>
      </c>
      <c r="D480" s="8" t="s">
        <v>2586</v>
      </c>
    </row>
    <row r="481" spans="1:4" x14ac:dyDescent="0.2">
      <c r="A481" t="s">
        <v>2992</v>
      </c>
      <c r="B481" t="s">
        <v>2578</v>
      </c>
      <c r="C481" t="s">
        <v>2571</v>
      </c>
      <c r="D481" s="8" t="s">
        <v>2580</v>
      </c>
    </row>
    <row r="482" spans="1:4" x14ac:dyDescent="0.2">
      <c r="A482" t="s">
        <v>2991</v>
      </c>
      <c r="B482" t="s">
        <v>2575</v>
      </c>
      <c r="C482" t="s">
        <v>2571</v>
      </c>
      <c r="D482" s="8" t="s">
        <v>2586</v>
      </c>
    </row>
    <row r="483" spans="1:4" x14ac:dyDescent="0.2">
      <c r="A483" t="s">
        <v>2990</v>
      </c>
      <c r="B483" t="s">
        <v>2575</v>
      </c>
      <c r="C483" t="s">
        <v>2571</v>
      </c>
      <c r="D483" s="8" t="s">
        <v>2570</v>
      </c>
    </row>
    <row r="484" spans="1:4" x14ac:dyDescent="0.2">
      <c r="A484" t="s">
        <v>2989</v>
      </c>
      <c r="B484" t="s">
        <v>2575</v>
      </c>
      <c r="C484" t="s">
        <v>2571</v>
      </c>
      <c r="D484" s="8" t="s">
        <v>2586</v>
      </c>
    </row>
    <row r="485" spans="1:4" x14ac:dyDescent="0.2">
      <c r="A485" t="s">
        <v>2988</v>
      </c>
      <c r="B485" t="s">
        <v>2572</v>
      </c>
      <c r="C485" t="s">
        <v>2581</v>
      </c>
      <c r="D485" s="8" t="s">
        <v>2580</v>
      </c>
    </row>
    <row r="486" spans="1:4" x14ac:dyDescent="0.2">
      <c r="A486" t="s">
        <v>2987</v>
      </c>
      <c r="B486" t="s">
        <v>2578</v>
      </c>
      <c r="C486" t="s">
        <v>2571</v>
      </c>
      <c r="D486" s="8" t="s">
        <v>2586</v>
      </c>
    </row>
    <row r="487" spans="1:4" x14ac:dyDescent="0.2">
      <c r="A487" t="s">
        <v>2986</v>
      </c>
      <c r="B487" t="s">
        <v>2575</v>
      </c>
      <c r="C487" t="s">
        <v>2571</v>
      </c>
      <c r="D487" s="8" t="s">
        <v>2586</v>
      </c>
    </row>
    <row r="488" spans="1:4" x14ac:dyDescent="0.2">
      <c r="A488" t="s">
        <v>2985</v>
      </c>
      <c r="B488" t="s">
        <v>2578</v>
      </c>
      <c r="C488" t="s">
        <v>2571</v>
      </c>
      <c r="D488" s="8" t="s">
        <v>2586</v>
      </c>
    </row>
    <row r="489" spans="1:4" x14ac:dyDescent="0.2">
      <c r="A489" t="s">
        <v>2984</v>
      </c>
      <c r="B489" t="s">
        <v>2578</v>
      </c>
      <c r="C489" t="s">
        <v>2571</v>
      </c>
      <c r="D489" s="8" t="s">
        <v>2586</v>
      </c>
    </row>
    <row r="490" spans="1:4" x14ac:dyDescent="0.2">
      <c r="A490" t="s">
        <v>2983</v>
      </c>
      <c r="B490" t="s">
        <v>2572</v>
      </c>
      <c r="C490" t="s">
        <v>2571</v>
      </c>
      <c r="D490" s="8" t="s">
        <v>2583</v>
      </c>
    </row>
    <row r="491" spans="1:4" x14ac:dyDescent="0.2">
      <c r="A491" t="s">
        <v>2982</v>
      </c>
      <c r="B491" t="s">
        <v>2572</v>
      </c>
      <c r="C491" t="s">
        <v>2581</v>
      </c>
      <c r="D491" s="8" t="s">
        <v>2570</v>
      </c>
    </row>
    <row r="492" spans="1:4" x14ac:dyDescent="0.2">
      <c r="A492" t="s">
        <v>2981</v>
      </c>
      <c r="B492" t="s">
        <v>2572</v>
      </c>
      <c r="C492" t="s">
        <v>2581</v>
      </c>
      <c r="D492" s="8" t="s">
        <v>2580</v>
      </c>
    </row>
    <row r="493" spans="1:4" x14ac:dyDescent="0.2">
      <c r="A493" t="s">
        <v>2980</v>
      </c>
      <c r="B493" t="s">
        <v>2575</v>
      </c>
      <c r="C493" t="s">
        <v>2574</v>
      </c>
      <c r="D493" s="8" t="s">
        <v>2574</v>
      </c>
    </row>
    <row r="494" spans="1:4" x14ac:dyDescent="0.2">
      <c r="A494" t="s">
        <v>2979</v>
      </c>
      <c r="B494" t="s">
        <v>2572</v>
      </c>
      <c r="C494" t="s">
        <v>2571</v>
      </c>
      <c r="D494" s="8" t="s">
        <v>2586</v>
      </c>
    </row>
    <row r="495" spans="1:4" x14ac:dyDescent="0.2">
      <c r="A495" t="s">
        <v>2978</v>
      </c>
      <c r="B495" t="s">
        <v>2578</v>
      </c>
      <c r="C495" t="s">
        <v>2593</v>
      </c>
      <c r="D495" s="8" t="s">
        <v>2580</v>
      </c>
    </row>
    <row r="496" spans="1:4" x14ac:dyDescent="0.2">
      <c r="A496" t="s">
        <v>2977</v>
      </c>
      <c r="B496" t="s">
        <v>2578</v>
      </c>
      <c r="C496" t="s">
        <v>2571</v>
      </c>
      <c r="D496" s="8" t="s">
        <v>2586</v>
      </c>
    </row>
    <row r="497" spans="1:4" x14ac:dyDescent="0.2">
      <c r="A497" t="s">
        <v>2976</v>
      </c>
      <c r="B497" t="s">
        <v>2572</v>
      </c>
      <c r="C497" t="s">
        <v>2593</v>
      </c>
      <c r="D497" s="8" t="s">
        <v>2586</v>
      </c>
    </row>
    <row r="498" spans="1:4" x14ac:dyDescent="0.2">
      <c r="A498" t="s">
        <v>2975</v>
      </c>
      <c r="B498" t="s">
        <v>2575</v>
      </c>
      <c r="C498" t="s">
        <v>2593</v>
      </c>
      <c r="D498" s="8" t="s">
        <v>2580</v>
      </c>
    </row>
    <row r="499" spans="1:4" x14ac:dyDescent="0.2">
      <c r="A499" t="s">
        <v>2974</v>
      </c>
      <c r="B499" t="s">
        <v>2572</v>
      </c>
      <c r="C499" t="s">
        <v>2571</v>
      </c>
      <c r="D499" s="8" t="s">
        <v>2583</v>
      </c>
    </row>
    <row r="500" spans="1:4" x14ac:dyDescent="0.2">
      <c r="A500" t="s">
        <v>2973</v>
      </c>
      <c r="B500" t="s">
        <v>2575</v>
      </c>
      <c r="C500" t="s">
        <v>2571</v>
      </c>
      <c r="D500" s="8" t="s">
        <v>2586</v>
      </c>
    </row>
    <row r="501" spans="1:4" x14ac:dyDescent="0.2">
      <c r="A501" t="s">
        <v>2972</v>
      </c>
      <c r="B501" t="s">
        <v>2578</v>
      </c>
      <c r="C501" t="s">
        <v>2593</v>
      </c>
      <c r="D501" s="8" t="s">
        <v>2583</v>
      </c>
    </row>
    <row r="502" spans="1:4" x14ac:dyDescent="0.2">
      <c r="A502" t="s">
        <v>2971</v>
      </c>
      <c r="B502" t="s">
        <v>2575</v>
      </c>
      <c r="C502" t="s">
        <v>2571</v>
      </c>
      <c r="D502" s="8" t="s">
        <v>2592</v>
      </c>
    </row>
    <row r="503" spans="1:4" x14ac:dyDescent="0.2">
      <c r="A503" t="s">
        <v>2970</v>
      </c>
      <c r="B503" t="s">
        <v>2575</v>
      </c>
      <c r="C503" t="s">
        <v>2574</v>
      </c>
      <c r="D503" s="8" t="s">
        <v>2574</v>
      </c>
    </row>
    <row r="504" spans="1:4" x14ac:dyDescent="0.2">
      <c r="A504" t="s">
        <v>2969</v>
      </c>
      <c r="B504" t="s">
        <v>2575</v>
      </c>
      <c r="C504" t="s">
        <v>2571</v>
      </c>
      <c r="D504" s="8" t="s">
        <v>2586</v>
      </c>
    </row>
    <row r="505" spans="1:4" x14ac:dyDescent="0.2">
      <c r="A505" t="s">
        <v>2968</v>
      </c>
      <c r="B505" t="s">
        <v>2575</v>
      </c>
      <c r="C505" t="s">
        <v>2581</v>
      </c>
      <c r="D505" s="8" t="s">
        <v>2586</v>
      </c>
    </row>
    <row r="506" spans="1:4" x14ac:dyDescent="0.2">
      <c r="A506" t="s">
        <v>2967</v>
      </c>
      <c r="B506" t="s">
        <v>2575</v>
      </c>
      <c r="C506" t="s">
        <v>2571</v>
      </c>
      <c r="D506" s="8" t="s">
        <v>2586</v>
      </c>
    </row>
    <row r="507" spans="1:4" x14ac:dyDescent="0.2">
      <c r="A507" t="s">
        <v>2966</v>
      </c>
      <c r="B507" t="s">
        <v>2575</v>
      </c>
      <c r="C507" t="s">
        <v>2571</v>
      </c>
      <c r="D507" s="8" t="s">
        <v>2586</v>
      </c>
    </row>
    <row r="508" spans="1:4" x14ac:dyDescent="0.2">
      <c r="A508" t="s">
        <v>2965</v>
      </c>
      <c r="B508" t="s">
        <v>2575</v>
      </c>
      <c r="C508" t="s">
        <v>2590</v>
      </c>
      <c r="D508" s="8" t="s">
        <v>2592</v>
      </c>
    </row>
    <row r="509" spans="1:4" x14ac:dyDescent="0.2">
      <c r="A509" t="s">
        <v>2964</v>
      </c>
      <c r="B509" t="s">
        <v>2575</v>
      </c>
      <c r="C509" t="s">
        <v>2571</v>
      </c>
      <c r="D509" s="8" t="s">
        <v>2570</v>
      </c>
    </row>
    <row r="510" spans="1:4" x14ac:dyDescent="0.2">
      <c r="A510" t="s">
        <v>2963</v>
      </c>
      <c r="B510" t="s">
        <v>2572</v>
      </c>
      <c r="C510" t="s">
        <v>2574</v>
      </c>
      <c r="D510" s="8" t="s">
        <v>2574</v>
      </c>
    </row>
    <row r="511" spans="1:4" x14ac:dyDescent="0.2">
      <c r="A511" t="s">
        <v>2962</v>
      </c>
      <c r="B511" t="s">
        <v>2575</v>
      </c>
      <c r="C511" t="s">
        <v>2574</v>
      </c>
      <c r="D511" s="8" t="s">
        <v>2574</v>
      </c>
    </row>
    <row r="512" spans="1:4" x14ac:dyDescent="0.2">
      <c r="A512" t="s">
        <v>2961</v>
      </c>
      <c r="B512" t="s">
        <v>2572</v>
      </c>
      <c r="C512" t="s">
        <v>2598</v>
      </c>
      <c r="D512" s="8" t="s">
        <v>2586</v>
      </c>
    </row>
    <row r="513" spans="1:4" x14ac:dyDescent="0.2">
      <c r="A513" t="s">
        <v>2960</v>
      </c>
      <c r="B513" t="s">
        <v>2575</v>
      </c>
      <c r="C513" t="s">
        <v>2571</v>
      </c>
      <c r="D513" s="8" t="s">
        <v>2583</v>
      </c>
    </row>
    <row r="514" spans="1:4" x14ac:dyDescent="0.2">
      <c r="A514" t="s">
        <v>2959</v>
      </c>
      <c r="B514" t="s">
        <v>2575</v>
      </c>
      <c r="C514" t="s">
        <v>2571</v>
      </c>
      <c r="D514" s="8" t="s">
        <v>2586</v>
      </c>
    </row>
    <row r="515" spans="1:4" x14ac:dyDescent="0.2">
      <c r="A515" t="s">
        <v>2958</v>
      </c>
      <c r="B515" t="s">
        <v>2578</v>
      </c>
      <c r="C515" t="s">
        <v>2593</v>
      </c>
      <c r="D515" s="8" t="s">
        <v>2586</v>
      </c>
    </row>
    <row r="516" spans="1:4" x14ac:dyDescent="0.2">
      <c r="A516" t="s">
        <v>2957</v>
      </c>
      <c r="B516" t="s">
        <v>2575</v>
      </c>
      <c r="C516" t="s">
        <v>2581</v>
      </c>
      <c r="D516" s="8" t="s">
        <v>2586</v>
      </c>
    </row>
    <row r="517" spans="1:4" x14ac:dyDescent="0.2">
      <c r="A517" t="s">
        <v>2956</v>
      </c>
      <c r="B517" t="s">
        <v>2578</v>
      </c>
      <c r="C517" t="s">
        <v>2598</v>
      </c>
      <c r="D517" s="8" t="s">
        <v>2592</v>
      </c>
    </row>
    <row r="518" spans="1:4" x14ac:dyDescent="0.2">
      <c r="A518" t="s">
        <v>2955</v>
      </c>
      <c r="B518" t="s">
        <v>2572</v>
      </c>
      <c r="C518" t="s">
        <v>2581</v>
      </c>
      <c r="D518" s="8" t="s">
        <v>2570</v>
      </c>
    </row>
    <row r="519" spans="1:4" x14ac:dyDescent="0.2">
      <c r="A519" t="s">
        <v>2954</v>
      </c>
      <c r="B519" t="s">
        <v>2575</v>
      </c>
      <c r="C519" t="s">
        <v>2571</v>
      </c>
      <c r="D519" s="8" t="s">
        <v>2586</v>
      </c>
    </row>
    <row r="520" spans="1:4" x14ac:dyDescent="0.2">
      <c r="A520" t="s">
        <v>2953</v>
      </c>
      <c r="B520" t="s">
        <v>2575</v>
      </c>
      <c r="C520" t="s">
        <v>2590</v>
      </c>
      <c r="D520" s="8" t="s">
        <v>2570</v>
      </c>
    </row>
    <row r="521" spans="1:4" x14ac:dyDescent="0.2">
      <c r="A521" t="s">
        <v>2952</v>
      </c>
      <c r="B521" t="s">
        <v>2575</v>
      </c>
      <c r="C521" t="s">
        <v>2571</v>
      </c>
      <c r="D521" s="8" t="s">
        <v>2580</v>
      </c>
    </row>
    <row r="522" spans="1:4" x14ac:dyDescent="0.2">
      <c r="A522" t="s">
        <v>2951</v>
      </c>
      <c r="B522" t="s">
        <v>2575</v>
      </c>
      <c r="C522" t="s">
        <v>2571</v>
      </c>
      <c r="D522" s="8" t="s">
        <v>2570</v>
      </c>
    </row>
    <row r="523" spans="1:4" x14ac:dyDescent="0.2">
      <c r="A523" t="s">
        <v>2950</v>
      </c>
      <c r="B523" t="s">
        <v>2575</v>
      </c>
      <c r="C523" t="s">
        <v>2571</v>
      </c>
      <c r="D523" s="8" t="s">
        <v>2592</v>
      </c>
    </row>
    <row r="524" spans="1:4" x14ac:dyDescent="0.2">
      <c r="A524" t="s">
        <v>2949</v>
      </c>
      <c r="B524" t="s">
        <v>2578</v>
      </c>
      <c r="C524" t="s">
        <v>2571</v>
      </c>
      <c r="D524" s="8" t="s">
        <v>2583</v>
      </c>
    </row>
    <row r="525" spans="1:4" x14ac:dyDescent="0.2">
      <c r="A525" t="s">
        <v>2948</v>
      </c>
      <c r="B525" t="s">
        <v>2575</v>
      </c>
      <c r="C525" t="s">
        <v>2593</v>
      </c>
      <c r="D525" s="8" t="s">
        <v>2586</v>
      </c>
    </row>
    <row r="526" spans="1:4" x14ac:dyDescent="0.2">
      <c r="A526" t="s">
        <v>2947</v>
      </c>
      <c r="B526" t="s">
        <v>2578</v>
      </c>
      <c r="C526" t="s">
        <v>2571</v>
      </c>
      <c r="D526" s="8" t="s">
        <v>2586</v>
      </c>
    </row>
    <row r="527" spans="1:4" x14ac:dyDescent="0.2">
      <c r="A527" t="s">
        <v>2946</v>
      </c>
      <c r="B527" t="s">
        <v>2575</v>
      </c>
      <c r="C527" t="s">
        <v>2571</v>
      </c>
      <c r="D527" s="8" t="s">
        <v>2586</v>
      </c>
    </row>
    <row r="528" spans="1:4" x14ac:dyDescent="0.2">
      <c r="A528" t="s">
        <v>2945</v>
      </c>
      <c r="B528" t="s">
        <v>2575</v>
      </c>
      <c r="C528" t="s">
        <v>2571</v>
      </c>
      <c r="D528" s="8" t="s">
        <v>2586</v>
      </c>
    </row>
    <row r="529" spans="1:4" x14ac:dyDescent="0.2">
      <c r="A529" t="s">
        <v>2944</v>
      </c>
      <c r="B529" t="s">
        <v>2572</v>
      </c>
      <c r="C529" t="s">
        <v>2593</v>
      </c>
      <c r="D529" s="8" t="s">
        <v>2586</v>
      </c>
    </row>
    <row r="530" spans="1:4" x14ac:dyDescent="0.2">
      <c r="A530" t="s">
        <v>2943</v>
      </c>
      <c r="B530" t="s">
        <v>2578</v>
      </c>
      <c r="C530" t="s">
        <v>2571</v>
      </c>
      <c r="D530" s="8" t="s">
        <v>2586</v>
      </c>
    </row>
    <row r="531" spans="1:4" x14ac:dyDescent="0.2">
      <c r="A531" t="s">
        <v>2942</v>
      </c>
      <c r="B531" t="s">
        <v>2575</v>
      </c>
      <c r="C531" t="s">
        <v>2593</v>
      </c>
      <c r="D531" s="8" t="s">
        <v>2586</v>
      </c>
    </row>
    <row r="532" spans="1:4" x14ac:dyDescent="0.2">
      <c r="A532" t="s">
        <v>2941</v>
      </c>
      <c r="B532" t="s">
        <v>2575</v>
      </c>
      <c r="C532" t="s">
        <v>2574</v>
      </c>
      <c r="D532" s="8" t="s">
        <v>2574</v>
      </c>
    </row>
    <row r="533" spans="1:4" x14ac:dyDescent="0.2">
      <c r="A533" t="s">
        <v>2940</v>
      </c>
      <c r="B533" t="s">
        <v>2572</v>
      </c>
      <c r="C533" t="s">
        <v>2598</v>
      </c>
      <c r="D533" s="8" t="s">
        <v>2583</v>
      </c>
    </row>
    <row r="534" spans="1:4" x14ac:dyDescent="0.2">
      <c r="A534" t="s">
        <v>2939</v>
      </c>
      <c r="B534" t="s">
        <v>2575</v>
      </c>
      <c r="C534" t="s">
        <v>2571</v>
      </c>
      <c r="D534" s="8" t="s">
        <v>2586</v>
      </c>
    </row>
    <row r="535" spans="1:4" x14ac:dyDescent="0.2">
      <c r="A535" t="s">
        <v>2938</v>
      </c>
      <c r="B535" t="s">
        <v>2578</v>
      </c>
      <c r="C535" t="s">
        <v>2571</v>
      </c>
      <c r="D535" s="8" t="s">
        <v>2586</v>
      </c>
    </row>
    <row r="536" spans="1:4" x14ac:dyDescent="0.2">
      <c r="A536" t="s">
        <v>2937</v>
      </c>
      <c r="B536" t="s">
        <v>2575</v>
      </c>
      <c r="C536" t="s">
        <v>2571</v>
      </c>
      <c r="D536" s="8" t="s">
        <v>2586</v>
      </c>
    </row>
    <row r="537" spans="1:4" x14ac:dyDescent="0.2">
      <c r="A537" t="s">
        <v>2936</v>
      </c>
      <c r="B537" t="s">
        <v>2575</v>
      </c>
      <c r="C537" t="s">
        <v>2571</v>
      </c>
      <c r="D537" s="8" t="s">
        <v>2570</v>
      </c>
    </row>
    <row r="538" spans="1:4" x14ac:dyDescent="0.2">
      <c r="A538" t="s">
        <v>2935</v>
      </c>
      <c r="B538" t="s">
        <v>2575</v>
      </c>
      <c r="C538" t="s">
        <v>2593</v>
      </c>
      <c r="D538" s="8" t="s">
        <v>2586</v>
      </c>
    </row>
    <row r="539" spans="1:4" x14ac:dyDescent="0.2">
      <c r="A539" t="s">
        <v>2934</v>
      </c>
      <c r="B539" t="s">
        <v>2578</v>
      </c>
      <c r="C539" t="s">
        <v>2571</v>
      </c>
      <c r="D539" s="8" t="s">
        <v>2570</v>
      </c>
    </row>
    <row r="540" spans="1:4" x14ac:dyDescent="0.2">
      <c r="A540" t="s">
        <v>2933</v>
      </c>
      <c r="B540" t="s">
        <v>2578</v>
      </c>
      <c r="C540" t="s">
        <v>2571</v>
      </c>
      <c r="D540" s="8" t="s">
        <v>2586</v>
      </c>
    </row>
    <row r="541" spans="1:4" x14ac:dyDescent="0.2">
      <c r="A541" t="s">
        <v>2932</v>
      </c>
      <c r="B541" t="s">
        <v>2572</v>
      </c>
      <c r="C541" t="s">
        <v>2590</v>
      </c>
      <c r="D541" s="8" t="s">
        <v>2583</v>
      </c>
    </row>
    <row r="542" spans="1:4" x14ac:dyDescent="0.2">
      <c r="A542" t="s">
        <v>2931</v>
      </c>
      <c r="B542" t="s">
        <v>2578</v>
      </c>
      <c r="C542" t="s">
        <v>2593</v>
      </c>
      <c r="D542" s="8" t="s">
        <v>2592</v>
      </c>
    </row>
    <row r="543" spans="1:4" x14ac:dyDescent="0.2">
      <c r="A543" t="s">
        <v>2930</v>
      </c>
      <c r="B543" t="s">
        <v>2572</v>
      </c>
      <c r="C543" t="s">
        <v>2571</v>
      </c>
      <c r="D543" s="8" t="s">
        <v>2583</v>
      </c>
    </row>
    <row r="544" spans="1:4" x14ac:dyDescent="0.2">
      <c r="A544" t="s">
        <v>2929</v>
      </c>
      <c r="B544" t="s">
        <v>2572</v>
      </c>
      <c r="C544" t="s">
        <v>2571</v>
      </c>
      <c r="D544" s="8" t="s">
        <v>2586</v>
      </c>
    </row>
    <row r="545" spans="1:4" x14ac:dyDescent="0.2">
      <c r="A545" t="s">
        <v>2928</v>
      </c>
      <c r="B545" t="s">
        <v>2578</v>
      </c>
      <c r="C545" t="s">
        <v>2571</v>
      </c>
      <c r="D545" s="8" t="s">
        <v>2586</v>
      </c>
    </row>
    <row r="546" spans="1:4" x14ac:dyDescent="0.2">
      <c r="A546" t="s">
        <v>2927</v>
      </c>
      <c r="B546" t="s">
        <v>2578</v>
      </c>
      <c r="C546" t="s">
        <v>2571</v>
      </c>
      <c r="D546" s="8" t="s">
        <v>2586</v>
      </c>
    </row>
    <row r="547" spans="1:4" x14ac:dyDescent="0.2">
      <c r="A547" t="s">
        <v>2926</v>
      </c>
      <c r="B547" t="s">
        <v>2572</v>
      </c>
      <c r="C547" t="s">
        <v>2593</v>
      </c>
      <c r="D547" s="8" t="s">
        <v>2586</v>
      </c>
    </row>
    <row r="548" spans="1:4" x14ac:dyDescent="0.2">
      <c r="A548" t="s">
        <v>2925</v>
      </c>
      <c r="B548" t="s">
        <v>2578</v>
      </c>
      <c r="C548" t="s">
        <v>2581</v>
      </c>
      <c r="D548" s="8" t="s">
        <v>2592</v>
      </c>
    </row>
    <row r="549" spans="1:4" x14ac:dyDescent="0.2">
      <c r="A549" t="s">
        <v>2924</v>
      </c>
      <c r="B549" t="s">
        <v>2575</v>
      </c>
      <c r="C549" t="s">
        <v>2574</v>
      </c>
      <c r="D549" s="8" t="s">
        <v>2574</v>
      </c>
    </row>
    <row r="550" spans="1:4" x14ac:dyDescent="0.2">
      <c r="A550" t="s">
        <v>2923</v>
      </c>
      <c r="B550" t="s">
        <v>2572</v>
      </c>
      <c r="C550" t="s">
        <v>2590</v>
      </c>
      <c r="D550" s="8" t="s">
        <v>2586</v>
      </c>
    </row>
    <row r="551" spans="1:4" x14ac:dyDescent="0.2">
      <c r="A551" t="s">
        <v>2922</v>
      </c>
      <c r="B551" t="s">
        <v>2575</v>
      </c>
      <c r="C551" t="s">
        <v>2598</v>
      </c>
      <c r="D551" s="8" t="s">
        <v>2583</v>
      </c>
    </row>
    <row r="552" spans="1:4" x14ac:dyDescent="0.2">
      <c r="A552" t="s">
        <v>2921</v>
      </c>
      <c r="B552" t="s">
        <v>2575</v>
      </c>
      <c r="C552" t="s">
        <v>2571</v>
      </c>
      <c r="D552" s="8" t="s">
        <v>2592</v>
      </c>
    </row>
    <row r="553" spans="1:4" x14ac:dyDescent="0.2">
      <c r="A553" t="s">
        <v>2920</v>
      </c>
      <c r="B553" t="s">
        <v>2575</v>
      </c>
      <c r="C553" t="s">
        <v>2571</v>
      </c>
      <c r="D553" s="8" t="s">
        <v>2586</v>
      </c>
    </row>
    <row r="554" spans="1:4" x14ac:dyDescent="0.2">
      <c r="A554" t="s">
        <v>2919</v>
      </c>
      <c r="B554" t="s">
        <v>2578</v>
      </c>
      <c r="C554" t="s">
        <v>2571</v>
      </c>
      <c r="D554" s="8" t="s">
        <v>2586</v>
      </c>
    </row>
    <row r="555" spans="1:4" x14ac:dyDescent="0.2">
      <c r="A555" t="s">
        <v>2918</v>
      </c>
      <c r="B555" t="s">
        <v>2578</v>
      </c>
      <c r="C555" t="s">
        <v>2571</v>
      </c>
      <c r="D555" s="8" t="s">
        <v>2586</v>
      </c>
    </row>
    <row r="556" spans="1:4" x14ac:dyDescent="0.2">
      <c r="A556" t="s">
        <v>2917</v>
      </c>
      <c r="B556" t="s">
        <v>2572</v>
      </c>
      <c r="C556" t="s">
        <v>2598</v>
      </c>
      <c r="D556" s="8" t="s">
        <v>2592</v>
      </c>
    </row>
    <row r="557" spans="1:4" x14ac:dyDescent="0.2">
      <c r="A557" t="s">
        <v>2916</v>
      </c>
      <c r="B557" t="s">
        <v>2578</v>
      </c>
      <c r="C557" t="s">
        <v>2571</v>
      </c>
      <c r="D557" s="8" t="s">
        <v>2586</v>
      </c>
    </row>
    <row r="558" spans="1:4" x14ac:dyDescent="0.2">
      <c r="A558" t="s">
        <v>2915</v>
      </c>
      <c r="B558" t="s">
        <v>2572</v>
      </c>
      <c r="C558" t="s">
        <v>2590</v>
      </c>
      <c r="D558" s="8" t="s">
        <v>2586</v>
      </c>
    </row>
    <row r="559" spans="1:4" x14ac:dyDescent="0.2">
      <c r="A559" t="s">
        <v>2914</v>
      </c>
      <c r="B559" t="s">
        <v>2578</v>
      </c>
      <c r="C559" t="s">
        <v>2571</v>
      </c>
      <c r="D559" s="8" t="s">
        <v>2586</v>
      </c>
    </row>
    <row r="560" spans="1:4" x14ac:dyDescent="0.2">
      <c r="A560" t="s">
        <v>2913</v>
      </c>
      <c r="B560" t="s">
        <v>2578</v>
      </c>
      <c r="C560" t="s">
        <v>2574</v>
      </c>
      <c r="D560" s="8" t="s">
        <v>2574</v>
      </c>
    </row>
    <row r="561" spans="1:4" x14ac:dyDescent="0.2">
      <c r="A561" t="s">
        <v>2912</v>
      </c>
      <c r="B561" t="s">
        <v>2572</v>
      </c>
      <c r="C561" t="s">
        <v>2571</v>
      </c>
      <c r="D561" s="8" t="s">
        <v>2583</v>
      </c>
    </row>
    <row r="562" spans="1:4" x14ac:dyDescent="0.2">
      <c r="A562" t="s">
        <v>2911</v>
      </c>
      <c r="B562" t="s">
        <v>2578</v>
      </c>
      <c r="C562" t="s">
        <v>2571</v>
      </c>
      <c r="D562" s="8" t="s">
        <v>2583</v>
      </c>
    </row>
    <row r="563" spans="1:4" x14ac:dyDescent="0.2">
      <c r="A563" t="s">
        <v>2910</v>
      </c>
      <c r="B563" t="s">
        <v>2578</v>
      </c>
      <c r="C563" t="s">
        <v>2571</v>
      </c>
      <c r="D563" s="8" t="s">
        <v>2583</v>
      </c>
    </row>
    <row r="564" spans="1:4" x14ac:dyDescent="0.2">
      <c r="A564" t="s">
        <v>2909</v>
      </c>
      <c r="B564" t="s">
        <v>2575</v>
      </c>
      <c r="C564" t="s">
        <v>2577</v>
      </c>
      <c r="D564" s="8" t="s">
        <v>2577</v>
      </c>
    </row>
    <row r="565" spans="1:4" x14ac:dyDescent="0.2">
      <c r="A565" t="s">
        <v>2908</v>
      </c>
      <c r="B565" t="s">
        <v>2575</v>
      </c>
      <c r="C565" t="s">
        <v>2571</v>
      </c>
      <c r="D565" s="8" t="s">
        <v>2580</v>
      </c>
    </row>
    <row r="566" spans="1:4" x14ac:dyDescent="0.2">
      <c r="A566" t="s">
        <v>2907</v>
      </c>
      <c r="B566" t="s">
        <v>2572</v>
      </c>
      <c r="C566" t="s">
        <v>2593</v>
      </c>
      <c r="D566" s="8" t="s">
        <v>2586</v>
      </c>
    </row>
    <row r="567" spans="1:4" x14ac:dyDescent="0.2">
      <c r="A567" t="s">
        <v>2906</v>
      </c>
      <c r="B567" t="s">
        <v>2575</v>
      </c>
      <c r="C567" t="s">
        <v>2571</v>
      </c>
      <c r="D567" s="8" t="s">
        <v>2592</v>
      </c>
    </row>
    <row r="568" spans="1:4" x14ac:dyDescent="0.2">
      <c r="A568" t="s">
        <v>2905</v>
      </c>
      <c r="B568" t="s">
        <v>2578</v>
      </c>
      <c r="C568" t="s">
        <v>2571</v>
      </c>
      <c r="D568" s="8" t="s">
        <v>2570</v>
      </c>
    </row>
    <row r="569" spans="1:4" x14ac:dyDescent="0.2">
      <c r="A569" t="s">
        <v>2904</v>
      </c>
      <c r="B569" t="s">
        <v>2575</v>
      </c>
      <c r="C569" t="s">
        <v>2571</v>
      </c>
      <c r="D569" s="8" t="s">
        <v>2592</v>
      </c>
    </row>
    <row r="570" spans="1:4" x14ac:dyDescent="0.2">
      <c r="A570" t="s">
        <v>2903</v>
      </c>
      <c r="B570" t="s">
        <v>2578</v>
      </c>
      <c r="C570" t="s">
        <v>2590</v>
      </c>
      <c r="D570" s="8" t="s">
        <v>2583</v>
      </c>
    </row>
    <row r="571" spans="1:4" x14ac:dyDescent="0.2">
      <c r="A571" t="s">
        <v>2902</v>
      </c>
      <c r="B571" t="s">
        <v>2578</v>
      </c>
      <c r="C571" t="s">
        <v>2590</v>
      </c>
      <c r="D571" s="8" t="s">
        <v>2592</v>
      </c>
    </row>
    <row r="572" spans="1:4" x14ac:dyDescent="0.2">
      <c r="A572" t="s">
        <v>2901</v>
      </c>
      <c r="B572" t="s">
        <v>2575</v>
      </c>
      <c r="C572" t="s">
        <v>2571</v>
      </c>
      <c r="D572" s="8" t="s">
        <v>2586</v>
      </c>
    </row>
    <row r="573" spans="1:4" x14ac:dyDescent="0.2">
      <c r="A573" t="s">
        <v>2900</v>
      </c>
      <c r="B573" t="s">
        <v>2575</v>
      </c>
      <c r="C573" t="s">
        <v>2571</v>
      </c>
      <c r="D573" s="8" t="s">
        <v>2592</v>
      </c>
    </row>
    <row r="574" spans="1:4" x14ac:dyDescent="0.2">
      <c r="A574" t="s">
        <v>2899</v>
      </c>
      <c r="B574" t="s">
        <v>2578</v>
      </c>
      <c r="C574" t="s">
        <v>2571</v>
      </c>
      <c r="D574" s="8" t="s">
        <v>2586</v>
      </c>
    </row>
    <row r="575" spans="1:4" x14ac:dyDescent="0.2">
      <c r="A575" t="s">
        <v>2898</v>
      </c>
      <c r="B575" t="s">
        <v>2575</v>
      </c>
      <c r="C575" t="s">
        <v>2571</v>
      </c>
      <c r="D575" s="8" t="s">
        <v>2570</v>
      </c>
    </row>
    <row r="576" spans="1:4" x14ac:dyDescent="0.2">
      <c r="A576" t="s">
        <v>2897</v>
      </c>
      <c r="B576" t="s">
        <v>2575</v>
      </c>
      <c r="C576" t="s">
        <v>2590</v>
      </c>
      <c r="D576" s="8" t="s">
        <v>2583</v>
      </c>
    </row>
    <row r="577" spans="1:4" x14ac:dyDescent="0.2">
      <c r="A577" t="s">
        <v>2896</v>
      </c>
      <c r="B577" t="s">
        <v>2578</v>
      </c>
      <c r="C577" t="s">
        <v>2581</v>
      </c>
      <c r="D577" s="8" t="s">
        <v>2583</v>
      </c>
    </row>
    <row r="578" spans="1:4" x14ac:dyDescent="0.2">
      <c r="A578" t="s">
        <v>2895</v>
      </c>
      <c r="B578" t="s">
        <v>2578</v>
      </c>
      <c r="C578" t="s">
        <v>2571</v>
      </c>
      <c r="D578" s="8" t="s">
        <v>2583</v>
      </c>
    </row>
    <row r="579" spans="1:4" x14ac:dyDescent="0.2">
      <c r="A579" t="s">
        <v>2894</v>
      </c>
      <c r="B579" t="s">
        <v>2575</v>
      </c>
      <c r="C579" t="s">
        <v>2571</v>
      </c>
      <c r="D579" s="8" t="s">
        <v>2580</v>
      </c>
    </row>
    <row r="580" spans="1:4" x14ac:dyDescent="0.2">
      <c r="A580" t="s">
        <v>2893</v>
      </c>
      <c r="B580" t="s">
        <v>2578</v>
      </c>
      <c r="C580" t="s">
        <v>2593</v>
      </c>
      <c r="D580" s="8" t="s">
        <v>2580</v>
      </c>
    </row>
    <row r="581" spans="1:4" x14ac:dyDescent="0.2">
      <c r="A581" t="s">
        <v>2892</v>
      </c>
      <c r="B581" t="s">
        <v>2578</v>
      </c>
      <c r="C581" t="s">
        <v>2571</v>
      </c>
      <c r="D581" s="8" t="s">
        <v>2570</v>
      </c>
    </row>
    <row r="582" spans="1:4" x14ac:dyDescent="0.2">
      <c r="A582" t="s">
        <v>2891</v>
      </c>
      <c r="B582" t="s">
        <v>2575</v>
      </c>
      <c r="C582" t="s">
        <v>2571</v>
      </c>
      <c r="D582" s="8" t="s">
        <v>2586</v>
      </c>
    </row>
    <row r="583" spans="1:4" x14ac:dyDescent="0.2">
      <c r="A583" t="s">
        <v>2890</v>
      </c>
      <c r="B583" t="s">
        <v>2572</v>
      </c>
      <c r="C583" t="s">
        <v>2598</v>
      </c>
      <c r="D583" s="8" t="s">
        <v>2592</v>
      </c>
    </row>
    <row r="584" spans="1:4" x14ac:dyDescent="0.2">
      <c r="A584" t="s">
        <v>2889</v>
      </c>
      <c r="B584" t="s">
        <v>2578</v>
      </c>
      <c r="C584" t="s">
        <v>2571</v>
      </c>
      <c r="D584" s="8" t="s">
        <v>2586</v>
      </c>
    </row>
    <row r="585" spans="1:4" x14ac:dyDescent="0.2">
      <c r="A585" t="s">
        <v>2888</v>
      </c>
      <c r="B585" t="s">
        <v>2578</v>
      </c>
      <c r="C585" t="s">
        <v>2571</v>
      </c>
      <c r="D585" s="8" t="s">
        <v>2570</v>
      </c>
    </row>
    <row r="586" spans="1:4" x14ac:dyDescent="0.2">
      <c r="A586" t="s">
        <v>2887</v>
      </c>
      <c r="B586" t="s">
        <v>2575</v>
      </c>
      <c r="C586" t="s">
        <v>2598</v>
      </c>
      <c r="D586" s="8" t="s">
        <v>2580</v>
      </c>
    </row>
    <row r="587" spans="1:4" x14ac:dyDescent="0.2">
      <c r="A587" t="s">
        <v>2886</v>
      </c>
      <c r="B587" t="s">
        <v>2578</v>
      </c>
      <c r="C587" t="s">
        <v>2571</v>
      </c>
      <c r="D587" s="8" t="s">
        <v>2592</v>
      </c>
    </row>
    <row r="588" spans="1:4" x14ac:dyDescent="0.2">
      <c r="A588" t="s">
        <v>2885</v>
      </c>
      <c r="B588" t="s">
        <v>2578</v>
      </c>
      <c r="C588" t="s">
        <v>2571</v>
      </c>
      <c r="D588" s="8" t="s">
        <v>2570</v>
      </c>
    </row>
    <row r="589" spans="1:4" x14ac:dyDescent="0.2">
      <c r="A589" t="s">
        <v>2884</v>
      </c>
      <c r="B589" t="s">
        <v>2575</v>
      </c>
      <c r="C589" t="s">
        <v>2571</v>
      </c>
      <c r="D589" s="8" t="s">
        <v>2592</v>
      </c>
    </row>
    <row r="590" spans="1:4" x14ac:dyDescent="0.2">
      <c r="A590" t="s">
        <v>2883</v>
      </c>
      <c r="B590" t="s">
        <v>2572</v>
      </c>
      <c r="C590" t="s">
        <v>2571</v>
      </c>
      <c r="D590" s="8" t="s">
        <v>2583</v>
      </c>
    </row>
    <row r="591" spans="1:4" x14ac:dyDescent="0.2">
      <c r="A591" t="s">
        <v>2882</v>
      </c>
      <c r="B591" t="s">
        <v>2575</v>
      </c>
      <c r="C591" t="s">
        <v>2571</v>
      </c>
      <c r="D591" s="8" t="s">
        <v>2580</v>
      </c>
    </row>
    <row r="592" spans="1:4" x14ac:dyDescent="0.2">
      <c r="A592" t="s">
        <v>2881</v>
      </c>
      <c r="B592" t="s">
        <v>2575</v>
      </c>
      <c r="C592" t="s">
        <v>2571</v>
      </c>
      <c r="D592" s="8" t="s">
        <v>2586</v>
      </c>
    </row>
    <row r="593" spans="1:4" x14ac:dyDescent="0.2">
      <c r="A593" t="s">
        <v>2880</v>
      </c>
      <c r="B593" t="s">
        <v>2575</v>
      </c>
      <c r="C593" t="s">
        <v>2571</v>
      </c>
      <c r="D593" s="8" t="s">
        <v>2592</v>
      </c>
    </row>
    <row r="594" spans="1:4" x14ac:dyDescent="0.2">
      <c r="A594" t="s">
        <v>2879</v>
      </c>
      <c r="B594" t="s">
        <v>2572</v>
      </c>
      <c r="C594" t="s">
        <v>2571</v>
      </c>
      <c r="D594" s="8" t="s">
        <v>2586</v>
      </c>
    </row>
    <row r="595" spans="1:4" x14ac:dyDescent="0.2">
      <c r="A595" t="s">
        <v>2878</v>
      </c>
      <c r="B595" t="s">
        <v>2572</v>
      </c>
      <c r="C595" t="s">
        <v>2571</v>
      </c>
      <c r="D595" s="8" t="s">
        <v>2586</v>
      </c>
    </row>
    <row r="596" spans="1:4" x14ac:dyDescent="0.2">
      <c r="A596" t="s">
        <v>2877</v>
      </c>
      <c r="B596" t="s">
        <v>2578</v>
      </c>
      <c r="C596" t="s">
        <v>2571</v>
      </c>
      <c r="D596" s="8" t="s">
        <v>2586</v>
      </c>
    </row>
    <row r="597" spans="1:4" x14ac:dyDescent="0.2">
      <c r="A597" t="s">
        <v>2876</v>
      </c>
      <c r="B597" t="s">
        <v>2572</v>
      </c>
      <c r="C597" t="s">
        <v>2571</v>
      </c>
      <c r="D597" s="8" t="s">
        <v>2586</v>
      </c>
    </row>
    <row r="598" spans="1:4" x14ac:dyDescent="0.2">
      <c r="A598" t="s">
        <v>2875</v>
      </c>
      <c r="B598" t="s">
        <v>2578</v>
      </c>
      <c r="C598" t="s">
        <v>2574</v>
      </c>
      <c r="D598" s="8" t="s">
        <v>2574</v>
      </c>
    </row>
    <row r="599" spans="1:4" x14ac:dyDescent="0.2">
      <c r="A599" t="s">
        <v>2874</v>
      </c>
      <c r="B599" t="s">
        <v>2578</v>
      </c>
      <c r="C599" t="s">
        <v>2571</v>
      </c>
      <c r="D599" s="8" t="s">
        <v>2570</v>
      </c>
    </row>
    <row r="600" spans="1:4" x14ac:dyDescent="0.2">
      <c r="A600" t="s">
        <v>2873</v>
      </c>
      <c r="B600" t="s">
        <v>2575</v>
      </c>
      <c r="C600" t="s">
        <v>2581</v>
      </c>
      <c r="D600" s="8" t="s">
        <v>2580</v>
      </c>
    </row>
    <row r="601" spans="1:4" x14ac:dyDescent="0.2">
      <c r="A601" t="s">
        <v>2872</v>
      </c>
      <c r="B601" t="s">
        <v>2572</v>
      </c>
      <c r="C601" t="s">
        <v>2593</v>
      </c>
      <c r="D601" s="8" t="s">
        <v>2592</v>
      </c>
    </row>
    <row r="602" spans="1:4" x14ac:dyDescent="0.2">
      <c r="A602" t="s">
        <v>2871</v>
      </c>
      <c r="B602" t="s">
        <v>2575</v>
      </c>
      <c r="C602" t="s">
        <v>2598</v>
      </c>
      <c r="D602" s="8" t="s">
        <v>2583</v>
      </c>
    </row>
    <row r="603" spans="1:4" x14ac:dyDescent="0.2">
      <c r="A603" t="s">
        <v>2870</v>
      </c>
      <c r="B603" t="s">
        <v>2575</v>
      </c>
      <c r="C603" t="s">
        <v>2571</v>
      </c>
      <c r="D603" s="8" t="s">
        <v>2586</v>
      </c>
    </row>
    <row r="604" spans="1:4" x14ac:dyDescent="0.2">
      <c r="A604" t="s">
        <v>2869</v>
      </c>
      <c r="B604" t="s">
        <v>2575</v>
      </c>
      <c r="C604" t="s">
        <v>2598</v>
      </c>
      <c r="D604" s="8" t="s">
        <v>2570</v>
      </c>
    </row>
    <row r="605" spans="1:4" x14ac:dyDescent="0.2">
      <c r="A605" t="s">
        <v>2868</v>
      </c>
      <c r="B605" t="s">
        <v>2575</v>
      </c>
      <c r="C605" t="s">
        <v>2571</v>
      </c>
      <c r="D605" s="8" t="s">
        <v>2570</v>
      </c>
    </row>
    <row r="606" spans="1:4" x14ac:dyDescent="0.2">
      <c r="A606" t="s">
        <v>2867</v>
      </c>
      <c r="B606" t="s">
        <v>2578</v>
      </c>
      <c r="C606" t="s">
        <v>2598</v>
      </c>
      <c r="D606" s="8" t="s">
        <v>2586</v>
      </c>
    </row>
    <row r="607" spans="1:4" x14ac:dyDescent="0.2">
      <c r="A607" t="s">
        <v>2866</v>
      </c>
      <c r="B607" t="s">
        <v>2572</v>
      </c>
      <c r="C607" t="s">
        <v>2571</v>
      </c>
      <c r="D607" s="8" t="s">
        <v>2583</v>
      </c>
    </row>
    <row r="608" spans="1:4" x14ac:dyDescent="0.2">
      <c r="A608" t="s">
        <v>2865</v>
      </c>
      <c r="B608" t="s">
        <v>2578</v>
      </c>
      <c r="C608" t="s">
        <v>2571</v>
      </c>
      <c r="D608" s="8" t="s">
        <v>2583</v>
      </c>
    </row>
    <row r="609" spans="1:4" x14ac:dyDescent="0.2">
      <c r="A609" t="s">
        <v>2864</v>
      </c>
      <c r="B609" t="s">
        <v>2575</v>
      </c>
      <c r="C609" t="s">
        <v>2590</v>
      </c>
      <c r="D609" s="8" t="s">
        <v>2586</v>
      </c>
    </row>
    <row r="610" spans="1:4" x14ac:dyDescent="0.2">
      <c r="A610" t="s">
        <v>2863</v>
      </c>
      <c r="B610" t="s">
        <v>2575</v>
      </c>
      <c r="C610" t="s">
        <v>2571</v>
      </c>
      <c r="D610" s="8" t="s">
        <v>2586</v>
      </c>
    </row>
    <row r="611" spans="1:4" x14ac:dyDescent="0.2">
      <c r="A611" t="s">
        <v>2862</v>
      </c>
      <c r="B611" t="s">
        <v>2578</v>
      </c>
      <c r="C611" t="s">
        <v>2593</v>
      </c>
      <c r="D611" s="8" t="s">
        <v>2586</v>
      </c>
    </row>
    <row r="612" spans="1:4" x14ac:dyDescent="0.2">
      <c r="A612" t="s">
        <v>2861</v>
      </c>
      <c r="B612" t="s">
        <v>2575</v>
      </c>
      <c r="C612" t="s">
        <v>2571</v>
      </c>
      <c r="D612" s="8" t="s">
        <v>2592</v>
      </c>
    </row>
    <row r="613" spans="1:4" x14ac:dyDescent="0.2">
      <c r="A613" t="s">
        <v>2860</v>
      </c>
      <c r="B613" t="s">
        <v>2575</v>
      </c>
      <c r="C613" t="s">
        <v>2598</v>
      </c>
      <c r="D613" s="8" t="s">
        <v>2580</v>
      </c>
    </row>
    <row r="614" spans="1:4" x14ac:dyDescent="0.2">
      <c r="A614" t="s">
        <v>2859</v>
      </c>
      <c r="B614" t="s">
        <v>2578</v>
      </c>
      <c r="C614" t="s">
        <v>2571</v>
      </c>
      <c r="D614" s="8" t="s">
        <v>2586</v>
      </c>
    </row>
    <row r="615" spans="1:4" x14ac:dyDescent="0.2">
      <c r="A615" t="s">
        <v>2858</v>
      </c>
      <c r="B615" t="s">
        <v>2572</v>
      </c>
      <c r="C615" t="s">
        <v>2571</v>
      </c>
      <c r="D615" s="8" t="s">
        <v>2586</v>
      </c>
    </row>
    <row r="616" spans="1:4" x14ac:dyDescent="0.2">
      <c r="A616" t="s">
        <v>2857</v>
      </c>
      <c r="B616" t="s">
        <v>2572</v>
      </c>
      <c r="C616" t="s">
        <v>2571</v>
      </c>
      <c r="D616" s="8" t="s">
        <v>2570</v>
      </c>
    </row>
    <row r="617" spans="1:4" x14ac:dyDescent="0.2">
      <c r="A617" t="s">
        <v>2856</v>
      </c>
      <c r="B617" t="s">
        <v>2572</v>
      </c>
      <c r="C617" t="s">
        <v>2571</v>
      </c>
      <c r="D617" s="8" t="s">
        <v>2583</v>
      </c>
    </row>
    <row r="618" spans="1:4" x14ac:dyDescent="0.2">
      <c r="A618" t="s">
        <v>2855</v>
      </c>
      <c r="B618" t="s">
        <v>2578</v>
      </c>
      <c r="C618" t="s">
        <v>2571</v>
      </c>
      <c r="D618" s="8" t="s">
        <v>2586</v>
      </c>
    </row>
    <row r="619" spans="1:4" x14ac:dyDescent="0.2">
      <c r="A619" t="s">
        <v>2854</v>
      </c>
      <c r="B619" t="s">
        <v>2575</v>
      </c>
      <c r="C619" t="s">
        <v>2571</v>
      </c>
      <c r="D619" s="8" t="s">
        <v>2586</v>
      </c>
    </row>
    <row r="620" spans="1:4" x14ac:dyDescent="0.2">
      <c r="A620" t="s">
        <v>2853</v>
      </c>
      <c r="B620" t="s">
        <v>2575</v>
      </c>
      <c r="C620" t="s">
        <v>2571</v>
      </c>
      <c r="D620" s="8" t="s">
        <v>2586</v>
      </c>
    </row>
    <row r="621" spans="1:4" x14ac:dyDescent="0.2">
      <c r="A621" t="s">
        <v>2852</v>
      </c>
      <c r="B621" t="s">
        <v>2575</v>
      </c>
      <c r="C621" t="s">
        <v>2571</v>
      </c>
      <c r="D621" s="8" t="s">
        <v>2580</v>
      </c>
    </row>
    <row r="622" spans="1:4" x14ac:dyDescent="0.2">
      <c r="A622" t="s">
        <v>2851</v>
      </c>
      <c r="B622" t="s">
        <v>2575</v>
      </c>
      <c r="C622" t="s">
        <v>2571</v>
      </c>
      <c r="D622" s="8" t="s">
        <v>2570</v>
      </c>
    </row>
    <row r="623" spans="1:4" x14ac:dyDescent="0.2">
      <c r="A623" t="s">
        <v>2850</v>
      </c>
      <c r="B623" t="s">
        <v>2572</v>
      </c>
      <c r="C623" t="s">
        <v>2571</v>
      </c>
      <c r="D623" s="8" t="s">
        <v>2583</v>
      </c>
    </row>
    <row r="624" spans="1:4" x14ac:dyDescent="0.2">
      <c r="A624" t="s">
        <v>2849</v>
      </c>
      <c r="B624" t="s">
        <v>2575</v>
      </c>
      <c r="C624" t="s">
        <v>2571</v>
      </c>
      <c r="D624" s="8" t="s">
        <v>2586</v>
      </c>
    </row>
    <row r="625" spans="1:4" x14ac:dyDescent="0.2">
      <c r="A625" t="s">
        <v>2848</v>
      </c>
      <c r="B625" t="s">
        <v>2575</v>
      </c>
      <c r="C625" t="s">
        <v>2571</v>
      </c>
      <c r="D625" s="8" t="s">
        <v>2586</v>
      </c>
    </row>
    <row r="626" spans="1:4" x14ac:dyDescent="0.2">
      <c r="A626" t="s">
        <v>2847</v>
      </c>
      <c r="B626" t="s">
        <v>2572</v>
      </c>
      <c r="C626" t="s">
        <v>2593</v>
      </c>
      <c r="D626" s="8" t="s">
        <v>2586</v>
      </c>
    </row>
    <row r="627" spans="1:4" x14ac:dyDescent="0.2">
      <c r="A627" t="s">
        <v>2846</v>
      </c>
      <c r="B627" t="s">
        <v>2572</v>
      </c>
      <c r="C627" t="s">
        <v>2571</v>
      </c>
      <c r="D627" s="8" t="s">
        <v>2586</v>
      </c>
    </row>
    <row r="628" spans="1:4" x14ac:dyDescent="0.2">
      <c r="A628" t="s">
        <v>2845</v>
      </c>
      <c r="B628" t="s">
        <v>2578</v>
      </c>
      <c r="C628" t="s">
        <v>2593</v>
      </c>
      <c r="D628" s="8" t="s">
        <v>2586</v>
      </c>
    </row>
    <row r="629" spans="1:4" x14ac:dyDescent="0.2">
      <c r="A629" t="s">
        <v>2844</v>
      </c>
      <c r="B629" t="s">
        <v>2578</v>
      </c>
      <c r="C629" t="s">
        <v>2571</v>
      </c>
      <c r="D629" s="8" t="s">
        <v>2586</v>
      </c>
    </row>
    <row r="630" spans="1:4" x14ac:dyDescent="0.2">
      <c r="A630" t="s">
        <v>2843</v>
      </c>
      <c r="B630" t="s">
        <v>2578</v>
      </c>
      <c r="C630" t="s">
        <v>2571</v>
      </c>
      <c r="D630" s="8" t="s">
        <v>2570</v>
      </c>
    </row>
    <row r="631" spans="1:4" x14ac:dyDescent="0.2">
      <c r="A631" t="s">
        <v>2842</v>
      </c>
      <c r="B631" t="s">
        <v>2575</v>
      </c>
      <c r="C631" t="s">
        <v>2571</v>
      </c>
      <c r="D631" s="8" t="s">
        <v>2586</v>
      </c>
    </row>
    <row r="632" spans="1:4" x14ac:dyDescent="0.2">
      <c r="A632" t="s">
        <v>2841</v>
      </c>
      <c r="B632" t="s">
        <v>2572</v>
      </c>
      <c r="C632" t="s">
        <v>2593</v>
      </c>
      <c r="D632" s="8" t="s">
        <v>2570</v>
      </c>
    </row>
    <row r="633" spans="1:4" x14ac:dyDescent="0.2">
      <c r="A633" t="s">
        <v>2840</v>
      </c>
      <c r="B633" t="s">
        <v>2578</v>
      </c>
      <c r="C633" t="s">
        <v>2571</v>
      </c>
      <c r="D633" s="8" t="s">
        <v>2586</v>
      </c>
    </row>
    <row r="634" spans="1:4" x14ac:dyDescent="0.2">
      <c r="A634" t="s">
        <v>2839</v>
      </c>
      <c r="B634" t="s">
        <v>2578</v>
      </c>
      <c r="C634" t="s">
        <v>2571</v>
      </c>
      <c r="D634" s="8" t="s">
        <v>2583</v>
      </c>
    </row>
    <row r="635" spans="1:4" x14ac:dyDescent="0.2">
      <c r="A635" t="s">
        <v>2838</v>
      </c>
      <c r="B635" t="s">
        <v>2572</v>
      </c>
      <c r="C635" t="s">
        <v>2571</v>
      </c>
      <c r="D635" s="8" t="s">
        <v>2570</v>
      </c>
    </row>
    <row r="636" spans="1:4" x14ac:dyDescent="0.2">
      <c r="A636" t="s">
        <v>2837</v>
      </c>
      <c r="B636" t="s">
        <v>2575</v>
      </c>
      <c r="C636" t="s">
        <v>2571</v>
      </c>
      <c r="D636" s="8" t="s">
        <v>2592</v>
      </c>
    </row>
    <row r="637" spans="1:4" x14ac:dyDescent="0.2">
      <c r="A637" t="s">
        <v>2836</v>
      </c>
      <c r="B637" t="s">
        <v>2575</v>
      </c>
      <c r="C637" t="s">
        <v>2571</v>
      </c>
      <c r="D637" s="8" t="s">
        <v>2586</v>
      </c>
    </row>
    <row r="638" spans="1:4" x14ac:dyDescent="0.2">
      <c r="A638" t="s">
        <v>2835</v>
      </c>
      <c r="B638" t="s">
        <v>2578</v>
      </c>
      <c r="C638" t="s">
        <v>2577</v>
      </c>
      <c r="D638" s="8" t="s">
        <v>2577</v>
      </c>
    </row>
    <row r="639" spans="1:4" x14ac:dyDescent="0.2">
      <c r="A639" t="s">
        <v>2834</v>
      </c>
      <c r="B639" t="s">
        <v>2575</v>
      </c>
      <c r="C639" t="s">
        <v>2590</v>
      </c>
      <c r="D639" s="8" t="s">
        <v>2586</v>
      </c>
    </row>
    <row r="640" spans="1:4" x14ac:dyDescent="0.2">
      <c r="A640" t="s">
        <v>2833</v>
      </c>
      <c r="B640" t="s">
        <v>2575</v>
      </c>
      <c r="C640" t="s">
        <v>2571</v>
      </c>
      <c r="D640" s="8" t="s">
        <v>2570</v>
      </c>
    </row>
    <row r="641" spans="1:4" x14ac:dyDescent="0.2">
      <c r="A641" t="s">
        <v>2832</v>
      </c>
      <c r="B641" t="s">
        <v>2572</v>
      </c>
      <c r="C641" t="s">
        <v>2581</v>
      </c>
      <c r="D641" s="8" t="s">
        <v>2580</v>
      </c>
    </row>
    <row r="642" spans="1:4" x14ac:dyDescent="0.2">
      <c r="A642" t="s">
        <v>2831</v>
      </c>
      <c r="B642" t="s">
        <v>2575</v>
      </c>
      <c r="C642" t="s">
        <v>2571</v>
      </c>
      <c r="D642" s="8" t="s">
        <v>2586</v>
      </c>
    </row>
    <row r="643" spans="1:4" x14ac:dyDescent="0.2">
      <c r="A643" t="s">
        <v>2830</v>
      </c>
      <c r="B643" t="s">
        <v>2572</v>
      </c>
      <c r="C643" t="s">
        <v>2590</v>
      </c>
      <c r="D643" s="8" t="s">
        <v>2586</v>
      </c>
    </row>
    <row r="644" spans="1:4" x14ac:dyDescent="0.2">
      <c r="A644" t="s">
        <v>2829</v>
      </c>
      <c r="B644" t="s">
        <v>2578</v>
      </c>
      <c r="C644" t="s">
        <v>2581</v>
      </c>
      <c r="D644" s="8" t="s">
        <v>2592</v>
      </c>
    </row>
    <row r="645" spans="1:4" x14ac:dyDescent="0.2">
      <c r="A645" t="s">
        <v>2828</v>
      </c>
      <c r="B645" t="s">
        <v>2578</v>
      </c>
      <c r="C645" t="s">
        <v>2581</v>
      </c>
      <c r="D645" s="8" t="s">
        <v>2570</v>
      </c>
    </row>
    <row r="646" spans="1:4" x14ac:dyDescent="0.2">
      <c r="A646" t="s">
        <v>2827</v>
      </c>
      <c r="B646" t="s">
        <v>2575</v>
      </c>
      <c r="C646" t="s">
        <v>2574</v>
      </c>
      <c r="D646" s="8" t="s">
        <v>2574</v>
      </c>
    </row>
    <row r="647" spans="1:4" x14ac:dyDescent="0.2">
      <c r="A647" t="s">
        <v>2826</v>
      </c>
      <c r="B647" t="s">
        <v>2575</v>
      </c>
      <c r="C647" t="s">
        <v>2590</v>
      </c>
      <c r="D647" s="8" t="s">
        <v>2586</v>
      </c>
    </row>
    <row r="648" spans="1:4" x14ac:dyDescent="0.2">
      <c r="A648" t="s">
        <v>2825</v>
      </c>
      <c r="B648" t="s">
        <v>2575</v>
      </c>
      <c r="C648" t="s">
        <v>2571</v>
      </c>
      <c r="D648" s="8" t="s">
        <v>2583</v>
      </c>
    </row>
    <row r="649" spans="1:4" x14ac:dyDescent="0.2">
      <c r="A649" t="s">
        <v>2824</v>
      </c>
      <c r="B649" t="s">
        <v>2572</v>
      </c>
      <c r="C649" t="s">
        <v>2581</v>
      </c>
      <c r="D649" s="8" t="s">
        <v>2583</v>
      </c>
    </row>
    <row r="650" spans="1:4" x14ac:dyDescent="0.2">
      <c r="A650" t="s">
        <v>2823</v>
      </c>
      <c r="B650" t="s">
        <v>2578</v>
      </c>
      <c r="C650" t="s">
        <v>2581</v>
      </c>
      <c r="D650" s="8" t="s">
        <v>2592</v>
      </c>
    </row>
    <row r="651" spans="1:4" x14ac:dyDescent="0.2">
      <c r="A651" t="s">
        <v>2822</v>
      </c>
      <c r="B651" t="s">
        <v>2578</v>
      </c>
      <c r="C651" t="s">
        <v>2571</v>
      </c>
      <c r="D651" s="8" t="s">
        <v>2570</v>
      </c>
    </row>
    <row r="652" spans="1:4" x14ac:dyDescent="0.2">
      <c r="A652" t="s">
        <v>2821</v>
      </c>
      <c r="B652" t="s">
        <v>2572</v>
      </c>
      <c r="C652" t="s">
        <v>2571</v>
      </c>
      <c r="D652" s="8" t="s">
        <v>2586</v>
      </c>
    </row>
    <row r="653" spans="1:4" x14ac:dyDescent="0.2">
      <c r="A653" t="s">
        <v>2820</v>
      </c>
      <c r="B653" t="s">
        <v>2572</v>
      </c>
      <c r="C653" t="s">
        <v>2571</v>
      </c>
      <c r="D653" s="8" t="s">
        <v>2586</v>
      </c>
    </row>
    <row r="654" spans="1:4" x14ac:dyDescent="0.2">
      <c r="A654" t="s">
        <v>2819</v>
      </c>
      <c r="B654" t="s">
        <v>2578</v>
      </c>
      <c r="C654" t="s">
        <v>2571</v>
      </c>
      <c r="D654" s="8" t="s">
        <v>2586</v>
      </c>
    </row>
    <row r="655" spans="1:4" x14ac:dyDescent="0.2">
      <c r="A655" t="s">
        <v>2818</v>
      </c>
      <c r="B655" t="s">
        <v>2578</v>
      </c>
      <c r="C655" t="s">
        <v>2571</v>
      </c>
      <c r="D655" s="8" t="s">
        <v>2583</v>
      </c>
    </row>
    <row r="656" spans="1:4" x14ac:dyDescent="0.2">
      <c r="A656" t="s">
        <v>2817</v>
      </c>
      <c r="B656" t="s">
        <v>2575</v>
      </c>
      <c r="C656" t="s">
        <v>2571</v>
      </c>
      <c r="D656" s="8" t="s">
        <v>2586</v>
      </c>
    </row>
    <row r="657" spans="1:4" x14ac:dyDescent="0.2">
      <c r="A657" t="s">
        <v>2816</v>
      </c>
      <c r="B657" t="s">
        <v>2575</v>
      </c>
      <c r="C657" t="s">
        <v>2598</v>
      </c>
      <c r="D657" s="8" t="s">
        <v>2592</v>
      </c>
    </row>
    <row r="658" spans="1:4" x14ac:dyDescent="0.2">
      <c r="A658" t="s">
        <v>2815</v>
      </c>
      <c r="B658" t="s">
        <v>2572</v>
      </c>
      <c r="C658" t="s">
        <v>2598</v>
      </c>
      <c r="D658" s="8" t="s">
        <v>2586</v>
      </c>
    </row>
    <row r="659" spans="1:4" x14ac:dyDescent="0.2">
      <c r="A659" t="s">
        <v>2814</v>
      </c>
      <c r="B659" t="s">
        <v>2572</v>
      </c>
      <c r="C659" t="s">
        <v>2590</v>
      </c>
      <c r="D659" s="8" t="s">
        <v>2586</v>
      </c>
    </row>
    <row r="660" spans="1:4" x14ac:dyDescent="0.2">
      <c r="A660" t="s">
        <v>2813</v>
      </c>
      <c r="B660" t="s">
        <v>2575</v>
      </c>
      <c r="C660" t="s">
        <v>2581</v>
      </c>
      <c r="D660" s="8" t="s">
        <v>2586</v>
      </c>
    </row>
    <row r="661" spans="1:4" x14ac:dyDescent="0.2">
      <c r="A661" t="s">
        <v>2812</v>
      </c>
      <c r="B661" t="s">
        <v>2575</v>
      </c>
      <c r="C661" t="s">
        <v>2598</v>
      </c>
      <c r="D661" s="8" t="s">
        <v>2570</v>
      </c>
    </row>
    <row r="662" spans="1:4" x14ac:dyDescent="0.2">
      <c r="A662" t="s">
        <v>2811</v>
      </c>
      <c r="B662" t="s">
        <v>2578</v>
      </c>
      <c r="C662" t="s">
        <v>2571</v>
      </c>
      <c r="D662" s="8" t="s">
        <v>2586</v>
      </c>
    </row>
    <row r="663" spans="1:4" x14ac:dyDescent="0.2">
      <c r="A663" t="s">
        <v>2810</v>
      </c>
      <c r="B663" t="s">
        <v>2578</v>
      </c>
      <c r="C663" t="s">
        <v>2571</v>
      </c>
      <c r="D663" s="8" t="s">
        <v>2583</v>
      </c>
    </row>
    <row r="664" spans="1:4" x14ac:dyDescent="0.2">
      <c r="A664" t="s">
        <v>2809</v>
      </c>
      <c r="B664" t="s">
        <v>2575</v>
      </c>
      <c r="C664" t="s">
        <v>2571</v>
      </c>
      <c r="D664" s="8" t="s">
        <v>2592</v>
      </c>
    </row>
    <row r="665" spans="1:4" x14ac:dyDescent="0.2">
      <c r="A665" t="s">
        <v>2808</v>
      </c>
      <c r="B665" t="s">
        <v>2578</v>
      </c>
      <c r="C665" t="s">
        <v>2571</v>
      </c>
      <c r="D665" s="8" t="s">
        <v>2586</v>
      </c>
    </row>
    <row r="666" spans="1:4" x14ac:dyDescent="0.2">
      <c r="A666" t="s">
        <v>2807</v>
      </c>
      <c r="B666" t="s">
        <v>2578</v>
      </c>
      <c r="C666" t="s">
        <v>2571</v>
      </c>
      <c r="D666" s="8" t="s">
        <v>2586</v>
      </c>
    </row>
    <row r="667" spans="1:4" x14ac:dyDescent="0.2">
      <c r="A667" t="s">
        <v>2806</v>
      </c>
      <c r="B667" t="s">
        <v>2578</v>
      </c>
      <c r="C667" t="s">
        <v>2571</v>
      </c>
      <c r="D667" s="8" t="s">
        <v>2570</v>
      </c>
    </row>
    <row r="668" spans="1:4" x14ac:dyDescent="0.2">
      <c r="A668" t="s">
        <v>2805</v>
      </c>
      <c r="B668" t="s">
        <v>2572</v>
      </c>
      <c r="C668" t="s">
        <v>2571</v>
      </c>
      <c r="D668" s="8" t="s">
        <v>2583</v>
      </c>
    </row>
    <row r="669" spans="1:4" x14ac:dyDescent="0.2">
      <c r="A669" t="s">
        <v>2804</v>
      </c>
      <c r="B669" t="s">
        <v>2578</v>
      </c>
      <c r="C669" t="s">
        <v>2571</v>
      </c>
      <c r="D669" s="8" t="s">
        <v>2583</v>
      </c>
    </row>
    <row r="670" spans="1:4" x14ac:dyDescent="0.2">
      <c r="A670" t="s">
        <v>2803</v>
      </c>
      <c r="B670" t="s">
        <v>2578</v>
      </c>
      <c r="C670" t="s">
        <v>2598</v>
      </c>
      <c r="D670" s="8" t="s">
        <v>2592</v>
      </c>
    </row>
    <row r="671" spans="1:4" x14ac:dyDescent="0.2">
      <c r="A671" t="s">
        <v>2802</v>
      </c>
      <c r="B671" t="s">
        <v>2575</v>
      </c>
      <c r="C671" t="s">
        <v>2590</v>
      </c>
      <c r="D671" s="8" t="s">
        <v>2580</v>
      </c>
    </row>
    <row r="672" spans="1:4" x14ac:dyDescent="0.2">
      <c r="A672" t="s">
        <v>2801</v>
      </c>
      <c r="B672" t="s">
        <v>2578</v>
      </c>
      <c r="C672" t="s">
        <v>2571</v>
      </c>
      <c r="D672" s="8" t="s">
        <v>2586</v>
      </c>
    </row>
    <row r="673" spans="1:4" x14ac:dyDescent="0.2">
      <c r="A673" t="s">
        <v>2800</v>
      </c>
      <c r="B673" t="s">
        <v>2575</v>
      </c>
      <c r="C673" t="s">
        <v>2571</v>
      </c>
      <c r="D673" s="8" t="s">
        <v>2586</v>
      </c>
    </row>
    <row r="674" spans="1:4" x14ac:dyDescent="0.2">
      <c r="A674" t="s">
        <v>2799</v>
      </c>
      <c r="B674" t="s">
        <v>2578</v>
      </c>
      <c r="C674" t="s">
        <v>2571</v>
      </c>
      <c r="D674" s="8" t="s">
        <v>2586</v>
      </c>
    </row>
    <row r="675" spans="1:4" x14ac:dyDescent="0.2">
      <c r="A675" t="s">
        <v>2798</v>
      </c>
      <c r="B675" t="s">
        <v>2578</v>
      </c>
      <c r="C675" t="s">
        <v>2590</v>
      </c>
      <c r="D675" s="8" t="s">
        <v>2586</v>
      </c>
    </row>
    <row r="676" spans="1:4" x14ac:dyDescent="0.2">
      <c r="A676" t="s">
        <v>2797</v>
      </c>
      <c r="B676" t="s">
        <v>2572</v>
      </c>
      <c r="C676" t="s">
        <v>2590</v>
      </c>
      <c r="D676" s="8" t="s">
        <v>2592</v>
      </c>
    </row>
    <row r="677" spans="1:4" x14ac:dyDescent="0.2">
      <c r="A677" t="s">
        <v>2796</v>
      </c>
      <c r="B677" t="s">
        <v>2575</v>
      </c>
      <c r="C677" t="s">
        <v>2598</v>
      </c>
      <c r="D677" s="8" t="s">
        <v>2583</v>
      </c>
    </row>
    <row r="678" spans="1:4" x14ac:dyDescent="0.2">
      <c r="A678" t="s">
        <v>2795</v>
      </c>
      <c r="B678" t="s">
        <v>2575</v>
      </c>
      <c r="C678" t="s">
        <v>2581</v>
      </c>
      <c r="D678" s="8" t="s">
        <v>2586</v>
      </c>
    </row>
    <row r="679" spans="1:4" x14ac:dyDescent="0.2">
      <c r="A679" t="s">
        <v>2794</v>
      </c>
      <c r="B679" t="s">
        <v>2572</v>
      </c>
      <c r="C679" t="s">
        <v>2590</v>
      </c>
      <c r="D679" s="8" t="s">
        <v>2586</v>
      </c>
    </row>
    <row r="680" spans="1:4" x14ac:dyDescent="0.2">
      <c r="A680" t="s">
        <v>2793</v>
      </c>
      <c r="B680" t="s">
        <v>2572</v>
      </c>
      <c r="C680" t="s">
        <v>2571</v>
      </c>
      <c r="D680" s="8" t="s">
        <v>2583</v>
      </c>
    </row>
    <row r="681" spans="1:4" x14ac:dyDescent="0.2">
      <c r="A681" t="s">
        <v>2792</v>
      </c>
      <c r="B681" t="s">
        <v>2575</v>
      </c>
      <c r="C681" t="s">
        <v>2571</v>
      </c>
      <c r="D681" s="8" t="s">
        <v>2586</v>
      </c>
    </row>
    <row r="682" spans="1:4" x14ac:dyDescent="0.2">
      <c r="A682" t="s">
        <v>2791</v>
      </c>
      <c r="B682" t="s">
        <v>2578</v>
      </c>
      <c r="C682" t="s">
        <v>2590</v>
      </c>
      <c r="D682" s="8" t="s">
        <v>2580</v>
      </c>
    </row>
    <row r="683" spans="1:4" x14ac:dyDescent="0.2">
      <c r="A683" t="s">
        <v>2790</v>
      </c>
      <c r="B683" t="s">
        <v>2575</v>
      </c>
      <c r="C683" t="s">
        <v>2571</v>
      </c>
      <c r="D683" s="8" t="s">
        <v>2586</v>
      </c>
    </row>
    <row r="684" spans="1:4" x14ac:dyDescent="0.2">
      <c r="A684" t="s">
        <v>2789</v>
      </c>
      <c r="B684" t="s">
        <v>2575</v>
      </c>
      <c r="C684" t="s">
        <v>2571</v>
      </c>
      <c r="D684" s="8" t="s">
        <v>2580</v>
      </c>
    </row>
    <row r="685" spans="1:4" x14ac:dyDescent="0.2">
      <c r="A685" t="s">
        <v>2788</v>
      </c>
      <c r="B685" t="s">
        <v>2575</v>
      </c>
      <c r="C685" t="s">
        <v>2571</v>
      </c>
      <c r="D685" s="8" t="s">
        <v>2586</v>
      </c>
    </row>
    <row r="686" spans="1:4" x14ac:dyDescent="0.2">
      <c r="A686" t="s">
        <v>2787</v>
      </c>
      <c r="B686" t="s">
        <v>2578</v>
      </c>
      <c r="C686" t="s">
        <v>2571</v>
      </c>
      <c r="D686" s="8" t="s">
        <v>2583</v>
      </c>
    </row>
    <row r="687" spans="1:4" x14ac:dyDescent="0.2">
      <c r="A687" t="s">
        <v>2786</v>
      </c>
      <c r="B687" t="s">
        <v>2572</v>
      </c>
      <c r="C687" t="s">
        <v>2571</v>
      </c>
      <c r="D687" s="8" t="s">
        <v>2586</v>
      </c>
    </row>
    <row r="688" spans="1:4" x14ac:dyDescent="0.2">
      <c r="A688" t="s">
        <v>2785</v>
      </c>
      <c r="B688" t="s">
        <v>2578</v>
      </c>
      <c r="C688" t="s">
        <v>2571</v>
      </c>
      <c r="D688" s="8" t="s">
        <v>2592</v>
      </c>
    </row>
    <row r="689" spans="1:4" x14ac:dyDescent="0.2">
      <c r="A689" t="s">
        <v>2784</v>
      </c>
      <c r="B689" t="s">
        <v>2578</v>
      </c>
      <c r="C689" t="s">
        <v>2571</v>
      </c>
      <c r="D689" s="8" t="s">
        <v>2586</v>
      </c>
    </row>
    <row r="690" spans="1:4" x14ac:dyDescent="0.2">
      <c r="A690" t="s">
        <v>2783</v>
      </c>
      <c r="B690" t="s">
        <v>2575</v>
      </c>
      <c r="C690" t="s">
        <v>2571</v>
      </c>
      <c r="D690" s="8" t="s">
        <v>2583</v>
      </c>
    </row>
    <row r="691" spans="1:4" x14ac:dyDescent="0.2">
      <c r="A691" t="s">
        <v>2782</v>
      </c>
      <c r="B691" t="s">
        <v>2575</v>
      </c>
      <c r="C691" t="s">
        <v>2598</v>
      </c>
      <c r="D691" s="8" t="s">
        <v>2583</v>
      </c>
    </row>
    <row r="692" spans="1:4" x14ac:dyDescent="0.2">
      <c r="A692" t="s">
        <v>2781</v>
      </c>
      <c r="B692" t="s">
        <v>2578</v>
      </c>
      <c r="C692" t="s">
        <v>2581</v>
      </c>
      <c r="D692" s="8" t="s">
        <v>2570</v>
      </c>
    </row>
    <row r="693" spans="1:4" x14ac:dyDescent="0.2">
      <c r="A693" t="s">
        <v>2780</v>
      </c>
      <c r="B693" t="s">
        <v>2578</v>
      </c>
      <c r="C693" t="s">
        <v>2574</v>
      </c>
      <c r="D693" s="8" t="s">
        <v>2574</v>
      </c>
    </row>
    <row r="694" spans="1:4" x14ac:dyDescent="0.2">
      <c r="A694" t="s">
        <v>2779</v>
      </c>
      <c r="B694" t="s">
        <v>2575</v>
      </c>
      <c r="C694" t="s">
        <v>2571</v>
      </c>
      <c r="D694" s="8" t="s">
        <v>2586</v>
      </c>
    </row>
    <row r="695" spans="1:4" x14ac:dyDescent="0.2">
      <c r="A695" t="s">
        <v>2778</v>
      </c>
      <c r="B695" t="s">
        <v>2572</v>
      </c>
      <c r="C695" t="s">
        <v>2590</v>
      </c>
      <c r="D695" s="8" t="s">
        <v>2592</v>
      </c>
    </row>
    <row r="696" spans="1:4" x14ac:dyDescent="0.2">
      <c r="A696" t="s">
        <v>2777</v>
      </c>
      <c r="B696" t="s">
        <v>2572</v>
      </c>
      <c r="C696" t="s">
        <v>2574</v>
      </c>
      <c r="D696" s="8" t="s">
        <v>2574</v>
      </c>
    </row>
    <row r="697" spans="1:4" x14ac:dyDescent="0.2">
      <c r="A697" t="s">
        <v>2776</v>
      </c>
      <c r="B697" t="s">
        <v>2572</v>
      </c>
      <c r="C697" t="s">
        <v>2571</v>
      </c>
      <c r="D697" s="8" t="s">
        <v>2586</v>
      </c>
    </row>
    <row r="698" spans="1:4" x14ac:dyDescent="0.2">
      <c r="A698" t="s">
        <v>2775</v>
      </c>
      <c r="B698" t="s">
        <v>2578</v>
      </c>
      <c r="C698" t="s">
        <v>2598</v>
      </c>
      <c r="D698" s="8" t="s">
        <v>2592</v>
      </c>
    </row>
    <row r="699" spans="1:4" x14ac:dyDescent="0.2">
      <c r="A699" t="s">
        <v>2774</v>
      </c>
      <c r="B699" t="s">
        <v>2575</v>
      </c>
      <c r="C699" t="s">
        <v>2571</v>
      </c>
      <c r="D699" s="8" t="s">
        <v>2586</v>
      </c>
    </row>
    <row r="700" spans="1:4" x14ac:dyDescent="0.2">
      <c r="A700" t="s">
        <v>2773</v>
      </c>
      <c r="B700" t="s">
        <v>2572</v>
      </c>
      <c r="C700" t="s">
        <v>2590</v>
      </c>
      <c r="D700" s="8" t="s">
        <v>2570</v>
      </c>
    </row>
    <row r="701" spans="1:4" x14ac:dyDescent="0.2">
      <c r="A701" t="s">
        <v>2772</v>
      </c>
      <c r="B701" t="s">
        <v>2575</v>
      </c>
      <c r="C701" t="s">
        <v>2571</v>
      </c>
      <c r="D701" s="8" t="s">
        <v>2586</v>
      </c>
    </row>
    <row r="702" spans="1:4" x14ac:dyDescent="0.2">
      <c r="A702" t="s">
        <v>2771</v>
      </c>
      <c r="B702" t="s">
        <v>2575</v>
      </c>
      <c r="C702" t="s">
        <v>2571</v>
      </c>
      <c r="D702" s="8" t="s">
        <v>2586</v>
      </c>
    </row>
    <row r="703" spans="1:4" x14ac:dyDescent="0.2">
      <c r="A703" t="s">
        <v>2770</v>
      </c>
      <c r="B703" t="s">
        <v>2575</v>
      </c>
      <c r="C703" t="s">
        <v>2581</v>
      </c>
      <c r="D703" s="8" t="s">
        <v>2586</v>
      </c>
    </row>
    <row r="704" spans="1:4" x14ac:dyDescent="0.2">
      <c r="A704" t="s">
        <v>2769</v>
      </c>
      <c r="B704" t="s">
        <v>2575</v>
      </c>
      <c r="C704" t="s">
        <v>2571</v>
      </c>
      <c r="D704" s="8" t="s">
        <v>2592</v>
      </c>
    </row>
    <row r="705" spans="1:4" x14ac:dyDescent="0.2">
      <c r="A705" t="s">
        <v>2768</v>
      </c>
      <c r="B705" t="s">
        <v>2572</v>
      </c>
      <c r="C705" t="s">
        <v>2571</v>
      </c>
      <c r="D705" s="8" t="s">
        <v>2570</v>
      </c>
    </row>
    <row r="706" spans="1:4" x14ac:dyDescent="0.2">
      <c r="A706" t="s">
        <v>2767</v>
      </c>
      <c r="B706" t="s">
        <v>2575</v>
      </c>
      <c r="C706" t="s">
        <v>2571</v>
      </c>
      <c r="D706" s="8" t="s">
        <v>2592</v>
      </c>
    </row>
    <row r="707" spans="1:4" x14ac:dyDescent="0.2">
      <c r="A707" t="s">
        <v>2766</v>
      </c>
      <c r="B707" t="s">
        <v>2575</v>
      </c>
      <c r="C707" t="s">
        <v>2590</v>
      </c>
      <c r="D707" s="8" t="s">
        <v>2592</v>
      </c>
    </row>
    <row r="708" spans="1:4" x14ac:dyDescent="0.2">
      <c r="A708" t="s">
        <v>2765</v>
      </c>
      <c r="B708" t="s">
        <v>2572</v>
      </c>
      <c r="C708" t="s">
        <v>2571</v>
      </c>
      <c r="D708" s="8" t="s">
        <v>2592</v>
      </c>
    </row>
    <row r="709" spans="1:4" x14ac:dyDescent="0.2">
      <c r="A709" t="s">
        <v>2764</v>
      </c>
      <c r="B709" t="s">
        <v>2578</v>
      </c>
      <c r="C709" t="s">
        <v>2571</v>
      </c>
      <c r="D709" s="8" t="s">
        <v>2592</v>
      </c>
    </row>
    <row r="710" spans="1:4" x14ac:dyDescent="0.2">
      <c r="A710" t="s">
        <v>2763</v>
      </c>
      <c r="B710" t="s">
        <v>2578</v>
      </c>
      <c r="C710" t="s">
        <v>2590</v>
      </c>
      <c r="D710" s="8" t="s">
        <v>2592</v>
      </c>
    </row>
    <row r="711" spans="1:4" x14ac:dyDescent="0.2">
      <c r="A711" t="s">
        <v>2762</v>
      </c>
      <c r="B711" t="s">
        <v>2575</v>
      </c>
      <c r="C711" t="s">
        <v>2571</v>
      </c>
      <c r="D711" s="8" t="s">
        <v>2592</v>
      </c>
    </row>
    <row r="712" spans="1:4" x14ac:dyDescent="0.2">
      <c r="A712" t="s">
        <v>2761</v>
      </c>
      <c r="B712" t="s">
        <v>2572</v>
      </c>
      <c r="C712" t="s">
        <v>2571</v>
      </c>
      <c r="D712" s="8" t="s">
        <v>2586</v>
      </c>
    </row>
    <row r="713" spans="1:4" x14ac:dyDescent="0.2">
      <c r="A713" t="s">
        <v>2760</v>
      </c>
      <c r="B713" t="s">
        <v>2575</v>
      </c>
      <c r="C713" t="s">
        <v>2581</v>
      </c>
      <c r="D713" s="8" t="s">
        <v>2586</v>
      </c>
    </row>
    <row r="714" spans="1:4" x14ac:dyDescent="0.2">
      <c r="A714" t="s">
        <v>2759</v>
      </c>
      <c r="B714" t="s">
        <v>2575</v>
      </c>
      <c r="C714" t="s">
        <v>2571</v>
      </c>
      <c r="D714" s="8" t="s">
        <v>2570</v>
      </c>
    </row>
    <row r="715" spans="1:4" x14ac:dyDescent="0.2">
      <c r="A715" t="s">
        <v>2758</v>
      </c>
      <c r="B715" t="s">
        <v>2575</v>
      </c>
      <c r="C715" t="s">
        <v>2574</v>
      </c>
      <c r="D715" s="8" t="s">
        <v>2574</v>
      </c>
    </row>
    <row r="716" spans="1:4" x14ac:dyDescent="0.2">
      <c r="A716" t="s">
        <v>2757</v>
      </c>
      <c r="B716" t="s">
        <v>2578</v>
      </c>
      <c r="C716" t="s">
        <v>2577</v>
      </c>
      <c r="D716" s="8" t="s">
        <v>2577</v>
      </c>
    </row>
    <row r="717" spans="1:4" x14ac:dyDescent="0.2">
      <c r="A717" t="s">
        <v>2756</v>
      </c>
      <c r="B717" t="s">
        <v>2578</v>
      </c>
      <c r="C717" t="s">
        <v>2571</v>
      </c>
      <c r="D717" s="8" t="s">
        <v>2570</v>
      </c>
    </row>
    <row r="718" spans="1:4" x14ac:dyDescent="0.2">
      <c r="A718" t="s">
        <v>2755</v>
      </c>
      <c r="B718" t="s">
        <v>2578</v>
      </c>
      <c r="C718" t="s">
        <v>2571</v>
      </c>
      <c r="D718" s="8" t="s">
        <v>2586</v>
      </c>
    </row>
    <row r="719" spans="1:4" x14ac:dyDescent="0.2">
      <c r="A719" t="s">
        <v>2754</v>
      </c>
      <c r="B719" t="s">
        <v>2578</v>
      </c>
      <c r="C719" t="s">
        <v>2598</v>
      </c>
      <c r="D719" s="8" t="s">
        <v>2586</v>
      </c>
    </row>
    <row r="720" spans="1:4" x14ac:dyDescent="0.2">
      <c r="A720" t="s">
        <v>2753</v>
      </c>
      <c r="B720" t="s">
        <v>2575</v>
      </c>
      <c r="C720" t="s">
        <v>2590</v>
      </c>
      <c r="D720" s="8" t="s">
        <v>2586</v>
      </c>
    </row>
    <row r="721" spans="1:4" x14ac:dyDescent="0.2">
      <c r="A721" t="s">
        <v>2752</v>
      </c>
      <c r="B721" t="s">
        <v>2572</v>
      </c>
      <c r="C721" t="s">
        <v>2571</v>
      </c>
      <c r="D721" s="8" t="s">
        <v>2586</v>
      </c>
    </row>
    <row r="722" spans="1:4" x14ac:dyDescent="0.2">
      <c r="A722" t="s">
        <v>2751</v>
      </c>
      <c r="B722" t="s">
        <v>2575</v>
      </c>
      <c r="C722" t="s">
        <v>2571</v>
      </c>
      <c r="D722" s="8" t="s">
        <v>2586</v>
      </c>
    </row>
    <row r="723" spans="1:4" x14ac:dyDescent="0.2">
      <c r="A723" t="s">
        <v>2750</v>
      </c>
      <c r="B723" t="s">
        <v>2575</v>
      </c>
      <c r="C723" t="s">
        <v>2593</v>
      </c>
      <c r="D723" s="8" t="s">
        <v>2580</v>
      </c>
    </row>
    <row r="724" spans="1:4" x14ac:dyDescent="0.2">
      <c r="A724" t="s">
        <v>2749</v>
      </c>
      <c r="B724" t="s">
        <v>2572</v>
      </c>
      <c r="C724" t="s">
        <v>2590</v>
      </c>
      <c r="D724" s="8" t="s">
        <v>2580</v>
      </c>
    </row>
    <row r="725" spans="1:4" x14ac:dyDescent="0.2">
      <c r="A725" t="s">
        <v>2748</v>
      </c>
      <c r="B725" t="s">
        <v>2575</v>
      </c>
      <c r="C725" t="s">
        <v>2571</v>
      </c>
      <c r="D725" s="8" t="s">
        <v>2586</v>
      </c>
    </row>
    <row r="726" spans="1:4" x14ac:dyDescent="0.2">
      <c r="A726" t="s">
        <v>2747</v>
      </c>
      <c r="B726" t="s">
        <v>2575</v>
      </c>
      <c r="C726" t="s">
        <v>2571</v>
      </c>
      <c r="D726" s="8" t="s">
        <v>2586</v>
      </c>
    </row>
    <row r="727" spans="1:4" x14ac:dyDescent="0.2">
      <c r="A727" t="s">
        <v>2746</v>
      </c>
      <c r="B727" t="s">
        <v>2575</v>
      </c>
      <c r="C727" t="s">
        <v>2571</v>
      </c>
      <c r="D727" s="8" t="s">
        <v>2586</v>
      </c>
    </row>
    <row r="728" spans="1:4" x14ac:dyDescent="0.2">
      <c r="A728" t="s">
        <v>2745</v>
      </c>
      <c r="B728" t="s">
        <v>2578</v>
      </c>
      <c r="C728" t="s">
        <v>2571</v>
      </c>
      <c r="D728" s="8" t="s">
        <v>2586</v>
      </c>
    </row>
    <row r="729" spans="1:4" x14ac:dyDescent="0.2">
      <c r="A729" t="s">
        <v>2744</v>
      </c>
      <c r="B729" t="s">
        <v>2575</v>
      </c>
      <c r="C729" t="s">
        <v>2571</v>
      </c>
      <c r="D729" s="8" t="s">
        <v>2583</v>
      </c>
    </row>
    <row r="730" spans="1:4" x14ac:dyDescent="0.2">
      <c r="A730" t="s">
        <v>2743</v>
      </c>
      <c r="B730" t="s">
        <v>2578</v>
      </c>
      <c r="C730" t="s">
        <v>2581</v>
      </c>
      <c r="D730" s="8" t="s">
        <v>2580</v>
      </c>
    </row>
    <row r="731" spans="1:4" x14ac:dyDescent="0.2">
      <c r="A731" t="s">
        <v>2742</v>
      </c>
      <c r="B731" t="s">
        <v>2575</v>
      </c>
      <c r="C731" t="s">
        <v>2581</v>
      </c>
      <c r="D731" s="8" t="s">
        <v>2570</v>
      </c>
    </row>
    <row r="732" spans="1:4" x14ac:dyDescent="0.2">
      <c r="A732" t="s">
        <v>2741</v>
      </c>
      <c r="B732" t="s">
        <v>2578</v>
      </c>
      <c r="C732" t="s">
        <v>2571</v>
      </c>
      <c r="D732" s="8" t="s">
        <v>2586</v>
      </c>
    </row>
    <row r="733" spans="1:4" x14ac:dyDescent="0.2">
      <c r="A733" t="s">
        <v>2740</v>
      </c>
      <c r="B733" t="s">
        <v>2575</v>
      </c>
      <c r="C733" t="s">
        <v>2590</v>
      </c>
      <c r="D733" s="8" t="s">
        <v>2586</v>
      </c>
    </row>
    <row r="734" spans="1:4" x14ac:dyDescent="0.2">
      <c r="A734" t="s">
        <v>2739</v>
      </c>
      <c r="B734" t="s">
        <v>2575</v>
      </c>
      <c r="C734" t="s">
        <v>2581</v>
      </c>
      <c r="D734" s="8" t="s">
        <v>2580</v>
      </c>
    </row>
    <row r="735" spans="1:4" x14ac:dyDescent="0.2">
      <c r="A735" t="s">
        <v>2738</v>
      </c>
      <c r="B735" t="s">
        <v>2575</v>
      </c>
      <c r="C735" t="s">
        <v>2590</v>
      </c>
      <c r="D735" s="8" t="s">
        <v>2580</v>
      </c>
    </row>
    <row r="736" spans="1:4" x14ac:dyDescent="0.2">
      <c r="A736" t="s">
        <v>2737</v>
      </c>
      <c r="B736" t="s">
        <v>2578</v>
      </c>
      <c r="C736" t="s">
        <v>2590</v>
      </c>
      <c r="D736" s="8" t="s">
        <v>2580</v>
      </c>
    </row>
    <row r="737" spans="1:4" x14ac:dyDescent="0.2">
      <c r="A737" t="s">
        <v>2736</v>
      </c>
      <c r="B737" t="s">
        <v>2578</v>
      </c>
      <c r="C737" t="s">
        <v>2571</v>
      </c>
      <c r="D737" s="8" t="s">
        <v>2586</v>
      </c>
    </row>
    <row r="738" spans="1:4" x14ac:dyDescent="0.2">
      <c r="A738" t="s">
        <v>2735</v>
      </c>
      <c r="B738" t="s">
        <v>2575</v>
      </c>
      <c r="C738" t="s">
        <v>2571</v>
      </c>
      <c r="D738" s="8" t="s">
        <v>2570</v>
      </c>
    </row>
    <row r="739" spans="1:4" x14ac:dyDescent="0.2">
      <c r="A739" t="s">
        <v>2734</v>
      </c>
      <c r="B739" t="s">
        <v>2578</v>
      </c>
      <c r="C739" t="s">
        <v>2598</v>
      </c>
      <c r="D739" s="8" t="s">
        <v>2586</v>
      </c>
    </row>
    <row r="740" spans="1:4" x14ac:dyDescent="0.2">
      <c r="A740" t="s">
        <v>2733</v>
      </c>
      <c r="B740" t="s">
        <v>2578</v>
      </c>
      <c r="C740" t="s">
        <v>2571</v>
      </c>
      <c r="D740" s="8" t="s">
        <v>2570</v>
      </c>
    </row>
    <row r="741" spans="1:4" x14ac:dyDescent="0.2">
      <c r="A741" t="s">
        <v>2732</v>
      </c>
      <c r="B741" t="s">
        <v>2575</v>
      </c>
      <c r="C741" t="s">
        <v>2571</v>
      </c>
      <c r="D741" s="8" t="s">
        <v>2570</v>
      </c>
    </row>
    <row r="742" spans="1:4" x14ac:dyDescent="0.2">
      <c r="A742" t="s">
        <v>2731</v>
      </c>
      <c r="B742" t="s">
        <v>2578</v>
      </c>
      <c r="C742" t="s">
        <v>2571</v>
      </c>
      <c r="D742" s="8" t="s">
        <v>2583</v>
      </c>
    </row>
    <row r="743" spans="1:4" x14ac:dyDescent="0.2">
      <c r="A743" t="s">
        <v>2730</v>
      </c>
      <c r="B743" t="s">
        <v>2575</v>
      </c>
      <c r="C743" t="s">
        <v>2571</v>
      </c>
      <c r="D743" s="8" t="s">
        <v>2570</v>
      </c>
    </row>
    <row r="744" spans="1:4" x14ac:dyDescent="0.2">
      <c r="A744" t="s">
        <v>2729</v>
      </c>
      <c r="B744" t="s">
        <v>2578</v>
      </c>
      <c r="C744" t="s">
        <v>2581</v>
      </c>
      <c r="D744" s="8" t="s">
        <v>2592</v>
      </c>
    </row>
    <row r="745" spans="1:4" x14ac:dyDescent="0.2">
      <c r="A745" t="s">
        <v>2728</v>
      </c>
      <c r="B745" t="s">
        <v>2572</v>
      </c>
      <c r="C745" t="s">
        <v>2571</v>
      </c>
      <c r="D745" s="8" t="s">
        <v>2592</v>
      </c>
    </row>
    <row r="746" spans="1:4" x14ac:dyDescent="0.2">
      <c r="A746" t="s">
        <v>2727</v>
      </c>
      <c r="B746" t="s">
        <v>2572</v>
      </c>
      <c r="C746" t="s">
        <v>2571</v>
      </c>
      <c r="D746" s="8" t="s">
        <v>2592</v>
      </c>
    </row>
    <row r="747" spans="1:4" x14ac:dyDescent="0.2">
      <c r="A747" t="s">
        <v>2726</v>
      </c>
      <c r="B747" t="s">
        <v>2575</v>
      </c>
      <c r="C747" t="s">
        <v>2571</v>
      </c>
      <c r="D747" s="8" t="s">
        <v>2592</v>
      </c>
    </row>
    <row r="748" spans="1:4" x14ac:dyDescent="0.2">
      <c r="A748" t="s">
        <v>2725</v>
      </c>
      <c r="B748" t="s">
        <v>2575</v>
      </c>
      <c r="C748" t="s">
        <v>2571</v>
      </c>
      <c r="D748" s="8" t="s">
        <v>2586</v>
      </c>
    </row>
    <row r="749" spans="1:4" x14ac:dyDescent="0.2">
      <c r="A749" t="s">
        <v>2724</v>
      </c>
      <c r="B749" t="s">
        <v>2578</v>
      </c>
      <c r="C749" t="s">
        <v>2571</v>
      </c>
      <c r="D749" s="8" t="s">
        <v>2586</v>
      </c>
    </row>
    <row r="750" spans="1:4" x14ac:dyDescent="0.2">
      <c r="A750" t="s">
        <v>2723</v>
      </c>
      <c r="B750" t="s">
        <v>2575</v>
      </c>
      <c r="C750" t="s">
        <v>2571</v>
      </c>
      <c r="D750" s="8" t="s">
        <v>2586</v>
      </c>
    </row>
    <row r="751" spans="1:4" x14ac:dyDescent="0.2">
      <c r="A751" t="s">
        <v>2722</v>
      </c>
      <c r="B751" t="s">
        <v>2578</v>
      </c>
      <c r="C751" t="s">
        <v>2590</v>
      </c>
      <c r="D751" s="8" t="s">
        <v>2586</v>
      </c>
    </row>
    <row r="752" spans="1:4" x14ac:dyDescent="0.2">
      <c r="A752" t="s">
        <v>2721</v>
      </c>
      <c r="B752" t="s">
        <v>2575</v>
      </c>
      <c r="C752" t="s">
        <v>2571</v>
      </c>
      <c r="D752" s="8" t="s">
        <v>2592</v>
      </c>
    </row>
    <row r="753" spans="1:4" x14ac:dyDescent="0.2">
      <c r="A753" t="s">
        <v>2720</v>
      </c>
      <c r="B753" t="s">
        <v>2572</v>
      </c>
      <c r="C753" t="s">
        <v>2581</v>
      </c>
      <c r="D753" s="8" t="s">
        <v>2570</v>
      </c>
    </row>
    <row r="754" spans="1:4" x14ac:dyDescent="0.2">
      <c r="A754" t="s">
        <v>2719</v>
      </c>
      <c r="B754" t="s">
        <v>2572</v>
      </c>
      <c r="C754" t="s">
        <v>2571</v>
      </c>
      <c r="D754" s="8" t="s">
        <v>2583</v>
      </c>
    </row>
    <row r="755" spans="1:4" x14ac:dyDescent="0.2">
      <c r="A755" t="s">
        <v>2718</v>
      </c>
      <c r="B755" t="s">
        <v>2575</v>
      </c>
      <c r="C755" t="s">
        <v>2571</v>
      </c>
      <c r="D755" s="8" t="s">
        <v>2586</v>
      </c>
    </row>
    <row r="756" spans="1:4" x14ac:dyDescent="0.2">
      <c r="A756" t="s">
        <v>2717</v>
      </c>
      <c r="B756" t="s">
        <v>2578</v>
      </c>
      <c r="C756" t="s">
        <v>2571</v>
      </c>
      <c r="D756" s="8" t="s">
        <v>2583</v>
      </c>
    </row>
    <row r="757" spans="1:4" x14ac:dyDescent="0.2">
      <c r="A757" t="s">
        <v>2716</v>
      </c>
      <c r="B757" t="s">
        <v>2575</v>
      </c>
      <c r="C757" t="s">
        <v>2571</v>
      </c>
      <c r="D757" s="8" t="s">
        <v>2586</v>
      </c>
    </row>
    <row r="758" spans="1:4" x14ac:dyDescent="0.2">
      <c r="A758" t="s">
        <v>2715</v>
      </c>
      <c r="B758" t="s">
        <v>2578</v>
      </c>
      <c r="C758" t="s">
        <v>2590</v>
      </c>
      <c r="D758" s="8" t="s">
        <v>2583</v>
      </c>
    </row>
    <row r="759" spans="1:4" x14ac:dyDescent="0.2">
      <c r="A759" t="s">
        <v>2714</v>
      </c>
      <c r="B759" t="s">
        <v>2575</v>
      </c>
      <c r="C759" t="s">
        <v>2571</v>
      </c>
      <c r="D759" s="8" t="s">
        <v>2592</v>
      </c>
    </row>
    <row r="760" spans="1:4" x14ac:dyDescent="0.2">
      <c r="A760" t="s">
        <v>2713</v>
      </c>
      <c r="B760" t="s">
        <v>2575</v>
      </c>
      <c r="C760" t="s">
        <v>2574</v>
      </c>
      <c r="D760" s="8" t="s">
        <v>2574</v>
      </c>
    </row>
    <row r="761" spans="1:4" x14ac:dyDescent="0.2">
      <c r="A761" t="s">
        <v>2712</v>
      </c>
      <c r="B761" t="s">
        <v>2575</v>
      </c>
      <c r="C761" t="s">
        <v>2571</v>
      </c>
      <c r="D761" s="8" t="s">
        <v>2586</v>
      </c>
    </row>
    <row r="762" spans="1:4" x14ac:dyDescent="0.2">
      <c r="A762" t="s">
        <v>2711</v>
      </c>
      <c r="B762" t="s">
        <v>2572</v>
      </c>
      <c r="C762" t="s">
        <v>2571</v>
      </c>
      <c r="D762" s="8" t="s">
        <v>2592</v>
      </c>
    </row>
    <row r="763" spans="1:4" x14ac:dyDescent="0.2">
      <c r="A763" t="s">
        <v>2710</v>
      </c>
      <c r="B763" t="s">
        <v>2578</v>
      </c>
      <c r="C763" t="s">
        <v>2590</v>
      </c>
      <c r="D763" s="8" t="s">
        <v>2570</v>
      </c>
    </row>
    <row r="764" spans="1:4" x14ac:dyDescent="0.2">
      <c r="A764" t="s">
        <v>2709</v>
      </c>
      <c r="B764" t="s">
        <v>2575</v>
      </c>
      <c r="C764" t="s">
        <v>2571</v>
      </c>
      <c r="D764" s="8" t="s">
        <v>2586</v>
      </c>
    </row>
    <row r="765" spans="1:4" x14ac:dyDescent="0.2">
      <c r="A765" t="s">
        <v>2708</v>
      </c>
      <c r="B765" t="s">
        <v>2578</v>
      </c>
      <c r="C765" t="s">
        <v>2571</v>
      </c>
      <c r="D765" s="8" t="s">
        <v>2586</v>
      </c>
    </row>
    <row r="766" spans="1:4" x14ac:dyDescent="0.2">
      <c r="A766" t="s">
        <v>2707</v>
      </c>
      <c r="B766" t="s">
        <v>2575</v>
      </c>
      <c r="C766" t="s">
        <v>2571</v>
      </c>
      <c r="D766" s="8" t="s">
        <v>2592</v>
      </c>
    </row>
    <row r="767" spans="1:4" x14ac:dyDescent="0.2">
      <c r="A767" t="s">
        <v>2706</v>
      </c>
      <c r="B767" t="s">
        <v>2578</v>
      </c>
      <c r="C767" t="s">
        <v>2571</v>
      </c>
      <c r="D767" s="8" t="s">
        <v>2586</v>
      </c>
    </row>
    <row r="768" spans="1:4" x14ac:dyDescent="0.2">
      <c r="A768" t="s">
        <v>2705</v>
      </c>
      <c r="B768" t="s">
        <v>2578</v>
      </c>
      <c r="C768" t="s">
        <v>2571</v>
      </c>
      <c r="D768" s="8" t="s">
        <v>2586</v>
      </c>
    </row>
    <row r="769" spans="1:4" x14ac:dyDescent="0.2">
      <c r="A769" t="s">
        <v>2704</v>
      </c>
      <c r="B769" t="s">
        <v>2575</v>
      </c>
      <c r="C769" t="s">
        <v>2571</v>
      </c>
      <c r="D769" s="8" t="s">
        <v>2586</v>
      </c>
    </row>
    <row r="770" spans="1:4" x14ac:dyDescent="0.2">
      <c r="A770" t="s">
        <v>2703</v>
      </c>
      <c r="B770" t="s">
        <v>2575</v>
      </c>
      <c r="C770" t="s">
        <v>2571</v>
      </c>
      <c r="D770" s="8" t="s">
        <v>2586</v>
      </c>
    </row>
    <row r="771" spans="1:4" x14ac:dyDescent="0.2">
      <c r="A771" t="s">
        <v>2702</v>
      </c>
      <c r="B771" t="s">
        <v>2572</v>
      </c>
      <c r="C771" t="s">
        <v>2571</v>
      </c>
      <c r="D771" s="8" t="s">
        <v>2592</v>
      </c>
    </row>
    <row r="772" spans="1:4" x14ac:dyDescent="0.2">
      <c r="A772" t="s">
        <v>2701</v>
      </c>
      <c r="B772" t="s">
        <v>2575</v>
      </c>
      <c r="C772" t="s">
        <v>2571</v>
      </c>
      <c r="D772" s="8" t="s">
        <v>2586</v>
      </c>
    </row>
    <row r="773" spans="1:4" x14ac:dyDescent="0.2">
      <c r="A773" t="s">
        <v>2700</v>
      </c>
      <c r="B773" t="s">
        <v>2575</v>
      </c>
      <c r="C773" t="s">
        <v>2571</v>
      </c>
      <c r="D773" s="8" t="s">
        <v>2592</v>
      </c>
    </row>
    <row r="774" spans="1:4" x14ac:dyDescent="0.2">
      <c r="A774" t="s">
        <v>2699</v>
      </c>
      <c r="B774" t="s">
        <v>2575</v>
      </c>
      <c r="C774" t="s">
        <v>2571</v>
      </c>
      <c r="D774" s="8" t="s">
        <v>2586</v>
      </c>
    </row>
    <row r="775" spans="1:4" x14ac:dyDescent="0.2">
      <c r="A775" t="s">
        <v>2698</v>
      </c>
      <c r="B775" t="s">
        <v>2575</v>
      </c>
      <c r="C775" t="s">
        <v>2574</v>
      </c>
      <c r="D775" s="8" t="s">
        <v>2574</v>
      </c>
    </row>
    <row r="776" spans="1:4" x14ac:dyDescent="0.2">
      <c r="A776" t="s">
        <v>2697</v>
      </c>
      <c r="B776" t="s">
        <v>2572</v>
      </c>
      <c r="C776" t="s">
        <v>2571</v>
      </c>
      <c r="D776" s="8" t="s">
        <v>2586</v>
      </c>
    </row>
    <row r="777" spans="1:4" x14ac:dyDescent="0.2">
      <c r="A777" t="s">
        <v>2696</v>
      </c>
      <c r="B777" t="s">
        <v>2578</v>
      </c>
      <c r="C777" t="s">
        <v>2571</v>
      </c>
      <c r="D777" s="8" t="s">
        <v>2586</v>
      </c>
    </row>
    <row r="778" spans="1:4" x14ac:dyDescent="0.2">
      <c r="A778" t="s">
        <v>2695</v>
      </c>
      <c r="B778" t="s">
        <v>2578</v>
      </c>
      <c r="C778" t="s">
        <v>2571</v>
      </c>
      <c r="D778" s="8" t="s">
        <v>2586</v>
      </c>
    </row>
    <row r="779" spans="1:4" x14ac:dyDescent="0.2">
      <c r="A779" t="s">
        <v>2694</v>
      </c>
      <c r="B779" t="s">
        <v>2575</v>
      </c>
      <c r="C779" t="s">
        <v>2571</v>
      </c>
      <c r="D779" s="8" t="s">
        <v>2586</v>
      </c>
    </row>
    <row r="780" spans="1:4" x14ac:dyDescent="0.2">
      <c r="A780" t="s">
        <v>2693</v>
      </c>
      <c r="B780" t="s">
        <v>2575</v>
      </c>
      <c r="C780" t="s">
        <v>2590</v>
      </c>
      <c r="D780" s="8" t="s">
        <v>2586</v>
      </c>
    </row>
    <row r="781" spans="1:4" x14ac:dyDescent="0.2">
      <c r="A781" t="s">
        <v>2692</v>
      </c>
      <c r="B781" t="s">
        <v>2572</v>
      </c>
      <c r="C781" t="s">
        <v>2571</v>
      </c>
      <c r="D781" s="8" t="s">
        <v>2570</v>
      </c>
    </row>
    <row r="782" spans="1:4" x14ac:dyDescent="0.2">
      <c r="A782" t="s">
        <v>2691</v>
      </c>
      <c r="B782" t="s">
        <v>2575</v>
      </c>
      <c r="C782" t="s">
        <v>2571</v>
      </c>
      <c r="D782" s="8" t="s">
        <v>2570</v>
      </c>
    </row>
    <row r="783" spans="1:4" x14ac:dyDescent="0.2">
      <c r="A783" t="s">
        <v>2690</v>
      </c>
      <c r="B783" t="s">
        <v>2575</v>
      </c>
      <c r="C783" t="s">
        <v>2571</v>
      </c>
      <c r="D783" s="8" t="s">
        <v>2586</v>
      </c>
    </row>
    <row r="784" spans="1:4" x14ac:dyDescent="0.2">
      <c r="A784" t="s">
        <v>2689</v>
      </c>
      <c r="B784" t="s">
        <v>2575</v>
      </c>
      <c r="C784" t="s">
        <v>2571</v>
      </c>
      <c r="D784" s="8" t="s">
        <v>2592</v>
      </c>
    </row>
    <row r="785" spans="1:4" x14ac:dyDescent="0.2">
      <c r="A785" t="s">
        <v>2688</v>
      </c>
      <c r="B785" t="s">
        <v>2572</v>
      </c>
      <c r="C785" t="s">
        <v>2590</v>
      </c>
      <c r="D785" s="8" t="s">
        <v>2592</v>
      </c>
    </row>
    <row r="786" spans="1:4" x14ac:dyDescent="0.2">
      <c r="A786" t="s">
        <v>2687</v>
      </c>
      <c r="B786" t="s">
        <v>2575</v>
      </c>
      <c r="C786" t="s">
        <v>2590</v>
      </c>
      <c r="D786" s="8" t="s">
        <v>2583</v>
      </c>
    </row>
    <row r="787" spans="1:4" x14ac:dyDescent="0.2">
      <c r="A787" t="s">
        <v>2686</v>
      </c>
      <c r="B787" t="s">
        <v>2572</v>
      </c>
      <c r="C787" t="s">
        <v>2593</v>
      </c>
      <c r="D787" s="8" t="s">
        <v>2580</v>
      </c>
    </row>
    <row r="788" spans="1:4" x14ac:dyDescent="0.2">
      <c r="A788" t="s">
        <v>2685</v>
      </c>
      <c r="B788" t="s">
        <v>2578</v>
      </c>
      <c r="C788" t="s">
        <v>2598</v>
      </c>
      <c r="D788" s="8" t="s">
        <v>2586</v>
      </c>
    </row>
    <row r="789" spans="1:4" x14ac:dyDescent="0.2">
      <c r="A789" t="s">
        <v>2684</v>
      </c>
      <c r="B789" t="s">
        <v>2578</v>
      </c>
      <c r="C789" t="s">
        <v>2571</v>
      </c>
      <c r="D789" s="8" t="s">
        <v>2586</v>
      </c>
    </row>
    <row r="790" spans="1:4" x14ac:dyDescent="0.2">
      <c r="A790" t="s">
        <v>2683</v>
      </c>
      <c r="B790" t="s">
        <v>2575</v>
      </c>
      <c r="C790" t="s">
        <v>2598</v>
      </c>
      <c r="D790" s="8" t="s">
        <v>2586</v>
      </c>
    </row>
    <row r="791" spans="1:4" x14ac:dyDescent="0.2">
      <c r="A791" t="s">
        <v>2682</v>
      </c>
      <c r="B791" t="s">
        <v>2578</v>
      </c>
      <c r="C791" t="s">
        <v>2571</v>
      </c>
      <c r="D791" s="8" t="s">
        <v>2570</v>
      </c>
    </row>
    <row r="792" spans="1:4" x14ac:dyDescent="0.2">
      <c r="A792" t="s">
        <v>2681</v>
      </c>
      <c r="B792" t="s">
        <v>2578</v>
      </c>
      <c r="C792" t="s">
        <v>2590</v>
      </c>
      <c r="D792" s="8" t="s">
        <v>2570</v>
      </c>
    </row>
    <row r="793" spans="1:4" x14ac:dyDescent="0.2">
      <c r="A793" t="s">
        <v>2680</v>
      </c>
      <c r="B793" t="s">
        <v>2575</v>
      </c>
      <c r="C793" t="s">
        <v>2598</v>
      </c>
      <c r="D793" s="8" t="s">
        <v>2570</v>
      </c>
    </row>
    <row r="794" spans="1:4" x14ac:dyDescent="0.2">
      <c r="A794" t="s">
        <v>2679</v>
      </c>
      <c r="B794" t="s">
        <v>2578</v>
      </c>
      <c r="C794" t="s">
        <v>2598</v>
      </c>
      <c r="D794" s="8" t="s">
        <v>2586</v>
      </c>
    </row>
    <row r="795" spans="1:4" x14ac:dyDescent="0.2">
      <c r="A795" t="s">
        <v>2678</v>
      </c>
      <c r="B795" t="s">
        <v>2578</v>
      </c>
      <c r="C795" t="s">
        <v>2571</v>
      </c>
      <c r="D795" s="8" t="s">
        <v>2583</v>
      </c>
    </row>
    <row r="796" spans="1:4" x14ac:dyDescent="0.2">
      <c r="A796" t="s">
        <v>2677</v>
      </c>
      <c r="B796" t="s">
        <v>2578</v>
      </c>
      <c r="C796" t="s">
        <v>2598</v>
      </c>
      <c r="D796" s="8" t="s">
        <v>2583</v>
      </c>
    </row>
    <row r="797" spans="1:4" x14ac:dyDescent="0.2">
      <c r="A797" t="s">
        <v>2676</v>
      </c>
      <c r="B797" t="s">
        <v>2578</v>
      </c>
      <c r="C797" t="s">
        <v>2571</v>
      </c>
      <c r="D797" s="8" t="s">
        <v>2586</v>
      </c>
    </row>
    <row r="798" spans="1:4" x14ac:dyDescent="0.2">
      <c r="A798" t="s">
        <v>2675</v>
      </c>
      <c r="B798" t="s">
        <v>2575</v>
      </c>
      <c r="C798" t="s">
        <v>2574</v>
      </c>
      <c r="D798" s="8" t="s">
        <v>2574</v>
      </c>
    </row>
    <row r="799" spans="1:4" x14ac:dyDescent="0.2">
      <c r="A799" t="s">
        <v>2674</v>
      </c>
      <c r="B799" t="s">
        <v>2575</v>
      </c>
      <c r="C799" t="s">
        <v>2571</v>
      </c>
      <c r="D799" s="8" t="s">
        <v>2570</v>
      </c>
    </row>
    <row r="800" spans="1:4" x14ac:dyDescent="0.2">
      <c r="A800" t="s">
        <v>2673</v>
      </c>
      <c r="B800" t="s">
        <v>2578</v>
      </c>
      <c r="C800" t="s">
        <v>2571</v>
      </c>
      <c r="D800" s="8" t="s">
        <v>2586</v>
      </c>
    </row>
    <row r="801" spans="1:4" x14ac:dyDescent="0.2">
      <c r="A801" t="s">
        <v>2672</v>
      </c>
      <c r="B801" t="s">
        <v>2575</v>
      </c>
      <c r="C801" t="s">
        <v>2571</v>
      </c>
      <c r="D801" s="8" t="s">
        <v>2580</v>
      </c>
    </row>
    <row r="802" spans="1:4" x14ac:dyDescent="0.2">
      <c r="A802" t="s">
        <v>2671</v>
      </c>
      <c r="B802" t="s">
        <v>2572</v>
      </c>
      <c r="C802" t="s">
        <v>2571</v>
      </c>
      <c r="D802" s="8" t="s">
        <v>2586</v>
      </c>
    </row>
    <row r="803" spans="1:4" x14ac:dyDescent="0.2">
      <c r="A803" t="s">
        <v>2670</v>
      </c>
      <c r="B803" t="s">
        <v>2578</v>
      </c>
      <c r="C803" t="s">
        <v>2571</v>
      </c>
      <c r="D803" s="8" t="s">
        <v>2586</v>
      </c>
    </row>
    <row r="804" spans="1:4" x14ac:dyDescent="0.2">
      <c r="A804" t="s">
        <v>2669</v>
      </c>
      <c r="B804" t="s">
        <v>2572</v>
      </c>
      <c r="C804" t="s">
        <v>2574</v>
      </c>
      <c r="D804" s="8" t="s">
        <v>2574</v>
      </c>
    </row>
    <row r="805" spans="1:4" x14ac:dyDescent="0.2">
      <c r="A805" t="s">
        <v>2668</v>
      </c>
      <c r="B805" t="s">
        <v>2572</v>
      </c>
      <c r="C805" t="s">
        <v>2571</v>
      </c>
      <c r="D805" s="8" t="s">
        <v>2583</v>
      </c>
    </row>
    <row r="806" spans="1:4" x14ac:dyDescent="0.2">
      <c r="A806" t="s">
        <v>2667</v>
      </c>
      <c r="B806" t="s">
        <v>2575</v>
      </c>
      <c r="C806" t="s">
        <v>2571</v>
      </c>
      <c r="D806" s="8" t="s">
        <v>2583</v>
      </c>
    </row>
    <row r="807" spans="1:4" x14ac:dyDescent="0.2">
      <c r="A807" t="s">
        <v>2666</v>
      </c>
      <c r="B807" t="s">
        <v>2575</v>
      </c>
      <c r="C807" t="s">
        <v>2571</v>
      </c>
      <c r="D807" s="8" t="s">
        <v>2586</v>
      </c>
    </row>
    <row r="808" spans="1:4" x14ac:dyDescent="0.2">
      <c r="A808" t="s">
        <v>2665</v>
      </c>
      <c r="B808" t="s">
        <v>2575</v>
      </c>
      <c r="C808" t="s">
        <v>2571</v>
      </c>
      <c r="D808" s="8" t="s">
        <v>2586</v>
      </c>
    </row>
    <row r="809" spans="1:4" x14ac:dyDescent="0.2">
      <c r="A809" t="s">
        <v>2664</v>
      </c>
      <c r="B809" t="s">
        <v>2572</v>
      </c>
      <c r="C809" t="s">
        <v>2571</v>
      </c>
      <c r="D809" s="8" t="s">
        <v>2586</v>
      </c>
    </row>
    <row r="810" spans="1:4" x14ac:dyDescent="0.2">
      <c r="A810" t="s">
        <v>2663</v>
      </c>
      <c r="B810" t="s">
        <v>2572</v>
      </c>
      <c r="C810" t="s">
        <v>2571</v>
      </c>
      <c r="D810" s="8" t="s">
        <v>2586</v>
      </c>
    </row>
    <row r="811" spans="1:4" x14ac:dyDescent="0.2">
      <c r="A811" t="s">
        <v>2662</v>
      </c>
      <c r="B811" t="s">
        <v>2575</v>
      </c>
      <c r="C811" t="s">
        <v>2574</v>
      </c>
      <c r="D811" s="8" t="s">
        <v>2574</v>
      </c>
    </row>
    <row r="812" spans="1:4" x14ac:dyDescent="0.2">
      <c r="A812" t="s">
        <v>2661</v>
      </c>
      <c r="B812" t="s">
        <v>2578</v>
      </c>
      <c r="C812" t="s">
        <v>2577</v>
      </c>
      <c r="D812" s="8" t="s">
        <v>2577</v>
      </c>
    </row>
    <row r="813" spans="1:4" x14ac:dyDescent="0.2">
      <c r="A813" t="s">
        <v>2660</v>
      </c>
      <c r="B813" t="s">
        <v>2578</v>
      </c>
      <c r="C813" t="s">
        <v>2571</v>
      </c>
      <c r="D813" s="8" t="s">
        <v>2570</v>
      </c>
    </row>
    <row r="814" spans="1:4" x14ac:dyDescent="0.2">
      <c r="A814" t="s">
        <v>2659</v>
      </c>
      <c r="B814" t="s">
        <v>2575</v>
      </c>
      <c r="C814" t="s">
        <v>2571</v>
      </c>
      <c r="D814" s="8" t="s">
        <v>2570</v>
      </c>
    </row>
    <row r="815" spans="1:4" x14ac:dyDescent="0.2">
      <c r="A815" t="s">
        <v>2658</v>
      </c>
      <c r="B815" t="s">
        <v>2578</v>
      </c>
      <c r="C815" t="s">
        <v>2571</v>
      </c>
      <c r="D815" s="8" t="s">
        <v>2586</v>
      </c>
    </row>
    <row r="816" spans="1:4" x14ac:dyDescent="0.2">
      <c r="A816" t="s">
        <v>2657</v>
      </c>
      <c r="B816" t="s">
        <v>2575</v>
      </c>
      <c r="C816" t="s">
        <v>2571</v>
      </c>
      <c r="D816" s="8" t="s">
        <v>2586</v>
      </c>
    </row>
    <row r="817" spans="1:4" x14ac:dyDescent="0.2">
      <c r="A817" t="s">
        <v>2656</v>
      </c>
      <c r="B817" t="s">
        <v>2578</v>
      </c>
      <c r="C817" t="s">
        <v>2571</v>
      </c>
      <c r="D817" s="8" t="s">
        <v>2586</v>
      </c>
    </row>
    <row r="818" spans="1:4" x14ac:dyDescent="0.2">
      <c r="A818" t="s">
        <v>2655</v>
      </c>
      <c r="B818" t="s">
        <v>2575</v>
      </c>
      <c r="C818" t="s">
        <v>2577</v>
      </c>
      <c r="D818" s="8" t="s">
        <v>2577</v>
      </c>
    </row>
    <row r="819" spans="1:4" x14ac:dyDescent="0.2">
      <c r="A819" t="s">
        <v>2654</v>
      </c>
      <c r="B819" t="s">
        <v>2572</v>
      </c>
      <c r="C819" t="s">
        <v>2571</v>
      </c>
      <c r="D819" s="8" t="s">
        <v>2586</v>
      </c>
    </row>
    <row r="820" spans="1:4" x14ac:dyDescent="0.2">
      <c r="A820" t="s">
        <v>2653</v>
      </c>
      <c r="B820" t="s">
        <v>2578</v>
      </c>
      <c r="C820" t="s">
        <v>2571</v>
      </c>
      <c r="D820" s="8" t="s">
        <v>2586</v>
      </c>
    </row>
    <row r="821" spans="1:4" x14ac:dyDescent="0.2">
      <c r="A821" t="s">
        <v>2652</v>
      </c>
      <c r="B821" t="s">
        <v>2575</v>
      </c>
      <c r="C821" t="s">
        <v>2571</v>
      </c>
      <c r="D821" s="8" t="s">
        <v>2586</v>
      </c>
    </row>
    <row r="822" spans="1:4" x14ac:dyDescent="0.2">
      <c r="A822" t="s">
        <v>2651</v>
      </c>
      <c r="B822" t="s">
        <v>2575</v>
      </c>
      <c r="C822" t="s">
        <v>2598</v>
      </c>
      <c r="D822" s="8" t="s">
        <v>2580</v>
      </c>
    </row>
    <row r="823" spans="1:4" x14ac:dyDescent="0.2">
      <c r="A823" t="s">
        <v>2650</v>
      </c>
      <c r="B823" t="s">
        <v>2575</v>
      </c>
      <c r="C823" t="s">
        <v>2571</v>
      </c>
      <c r="D823" s="8" t="s">
        <v>2586</v>
      </c>
    </row>
    <row r="824" spans="1:4" x14ac:dyDescent="0.2">
      <c r="A824" t="s">
        <v>2649</v>
      </c>
      <c r="B824" t="s">
        <v>2578</v>
      </c>
      <c r="C824" t="s">
        <v>2571</v>
      </c>
      <c r="D824" s="8" t="s">
        <v>2583</v>
      </c>
    </row>
    <row r="825" spans="1:4" x14ac:dyDescent="0.2">
      <c r="A825" t="s">
        <v>2648</v>
      </c>
      <c r="B825" t="s">
        <v>2572</v>
      </c>
      <c r="C825" t="s">
        <v>2571</v>
      </c>
      <c r="D825" s="8" t="s">
        <v>2586</v>
      </c>
    </row>
    <row r="826" spans="1:4" x14ac:dyDescent="0.2">
      <c r="A826" t="s">
        <v>2647</v>
      </c>
      <c r="B826" t="s">
        <v>2578</v>
      </c>
      <c r="C826" t="s">
        <v>2571</v>
      </c>
      <c r="D826" s="8" t="s">
        <v>2586</v>
      </c>
    </row>
    <row r="827" spans="1:4" x14ac:dyDescent="0.2">
      <c r="A827" t="s">
        <v>2646</v>
      </c>
      <c r="B827" t="s">
        <v>2575</v>
      </c>
      <c r="C827" t="s">
        <v>2571</v>
      </c>
      <c r="D827" s="8" t="s">
        <v>2570</v>
      </c>
    </row>
    <row r="828" spans="1:4" x14ac:dyDescent="0.2">
      <c r="A828" t="s">
        <v>2645</v>
      </c>
      <c r="B828" t="s">
        <v>2575</v>
      </c>
      <c r="C828" t="s">
        <v>2571</v>
      </c>
      <c r="D828" s="8" t="s">
        <v>2592</v>
      </c>
    </row>
    <row r="829" spans="1:4" x14ac:dyDescent="0.2">
      <c r="A829" t="s">
        <v>2644</v>
      </c>
      <c r="B829" t="s">
        <v>2578</v>
      </c>
      <c r="C829" t="s">
        <v>2581</v>
      </c>
      <c r="D829" s="8" t="s">
        <v>2570</v>
      </c>
    </row>
    <row r="830" spans="1:4" x14ac:dyDescent="0.2">
      <c r="A830" t="s">
        <v>2643</v>
      </c>
      <c r="B830" t="s">
        <v>2575</v>
      </c>
      <c r="C830" t="s">
        <v>2571</v>
      </c>
      <c r="D830" s="8" t="s">
        <v>2586</v>
      </c>
    </row>
    <row r="831" spans="1:4" x14ac:dyDescent="0.2">
      <c r="A831" t="s">
        <v>2642</v>
      </c>
      <c r="B831" t="s">
        <v>2578</v>
      </c>
      <c r="C831" t="s">
        <v>2571</v>
      </c>
      <c r="D831" s="8" t="s">
        <v>2583</v>
      </c>
    </row>
    <row r="832" spans="1:4" x14ac:dyDescent="0.2">
      <c r="A832" t="s">
        <v>2641</v>
      </c>
      <c r="B832" t="s">
        <v>2578</v>
      </c>
      <c r="C832" t="s">
        <v>2593</v>
      </c>
      <c r="D832" s="8" t="s">
        <v>2583</v>
      </c>
    </row>
    <row r="833" spans="1:4" x14ac:dyDescent="0.2">
      <c r="A833" t="s">
        <v>2640</v>
      </c>
      <c r="B833" t="s">
        <v>2575</v>
      </c>
      <c r="C833" t="s">
        <v>2574</v>
      </c>
      <c r="D833" s="8" t="s">
        <v>2574</v>
      </c>
    </row>
    <row r="834" spans="1:4" x14ac:dyDescent="0.2">
      <c r="A834" t="s">
        <v>2639</v>
      </c>
      <c r="B834" t="s">
        <v>2572</v>
      </c>
      <c r="C834" t="s">
        <v>2593</v>
      </c>
      <c r="D834" s="8" t="s">
        <v>2586</v>
      </c>
    </row>
    <row r="835" spans="1:4" x14ac:dyDescent="0.2">
      <c r="A835" t="s">
        <v>2638</v>
      </c>
      <c r="B835" t="s">
        <v>2578</v>
      </c>
      <c r="C835" t="s">
        <v>2571</v>
      </c>
      <c r="D835" s="8" t="s">
        <v>2586</v>
      </c>
    </row>
    <row r="836" spans="1:4" x14ac:dyDescent="0.2">
      <c r="A836" t="s">
        <v>2637</v>
      </c>
      <c r="B836" t="s">
        <v>2575</v>
      </c>
      <c r="C836" t="s">
        <v>2571</v>
      </c>
      <c r="D836" s="8" t="s">
        <v>2583</v>
      </c>
    </row>
    <row r="837" spans="1:4" x14ac:dyDescent="0.2">
      <c r="A837" t="s">
        <v>2636</v>
      </c>
      <c r="B837" t="s">
        <v>2578</v>
      </c>
      <c r="C837" t="s">
        <v>2574</v>
      </c>
      <c r="D837" s="8" t="s">
        <v>2574</v>
      </c>
    </row>
    <row r="838" spans="1:4" x14ac:dyDescent="0.2">
      <c r="A838" t="s">
        <v>2635</v>
      </c>
      <c r="B838" t="s">
        <v>2578</v>
      </c>
      <c r="C838" t="s">
        <v>2571</v>
      </c>
      <c r="D838" s="8" t="s">
        <v>2586</v>
      </c>
    </row>
    <row r="839" spans="1:4" x14ac:dyDescent="0.2">
      <c r="A839" t="s">
        <v>2634</v>
      </c>
      <c r="B839" t="s">
        <v>2575</v>
      </c>
      <c r="C839" t="s">
        <v>2590</v>
      </c>
      <c r="D839" s="8" t="s">
        <v>2570</v>
      </c>
    </row>
    <row r="840" spans="1:4" x14ac:dyDescent="0.2">
      <c r="A840" t="s">
        <v>2633</v>
      </c>
      <c r="B840" t="s">
        <v>2578</v>
      </c>
      <c r="C840" t="s">
        <v>2574</v>
      </c>
      <c r="D840" s="8" t="s">
        <v>2574</v>
      </c>
    </row>
    <row r="841" spans="1:4" x14ac:dyDescent="0.2">
      <c r="A841" t="s">
        <v>2632</v>
      </c>
      <c r="B841" t="s">
        <v>2578</v>
      </c>
      <c r="C841" t="s">
        <v>2571</v>
      </c>
      <c r="D841" s="8" t="s">
        <v>2570</v>
      </c>
    </row>
    <row r="842" spans="1:4" x14ac:dyDescent="0.2">
      <c r="A842" t="s">
        <v>2631</v>
      </c>
      <c r="B842" t="s">
        <v>2572</v>
      </c>
      <c r="C842" t="s">
        <v>2571</v>
      </c>
      <c r="D842" s="8" t="s">
        <v>2586</v>
      </c>
    </row>
    <row r="843" spans="1:4" x14ac:dyDescent="0.2">
      <c r="A843" t="s">
        <v>2630</v>
      </c>
      <c r="B843" t="s">
        <v>2578</v>
      </c>
      <c r="C843" t="s">
        <v>2571</v>
      </c>
      <c r="D843" s="8" t="s">
        <v>2586</v>
      </c>
    </row>
    <row r="844" spans="1:4" x14ac:dyDescent="0.2">
      <c r="A844" t="s">
        <v>2629</v>
      </c>
      <c r="B844" t="s">
        <v>2578</v>
      </c>
      <c r="C844" t="s">
        <v>2593</v>
      </c>
      <c r="D844" s="8" t="s">
        <v>2570</v>
      </c>
    </row>
    <row r="845" spans="1:4" x14ac:dyDescent="0.2">
      <c r="A845" t="s">
        <v>2628</v>
      </c>
      <c r="B845" t="s">
        <v>2578</v>
      </c>
      <c r="C845" t="s">
        <v>2571</v>
      </c>
      <c r="D845" s="8" t="s">
        <v>2586</v>
      </c>
    </row>
    <row r="846" spans="1:4" x14ac:dyDescent="0.2">
      <c r="A846" t="s">
        <v>2627</v>
      </c>
      <c r="B846" t="s">
        <v>2572</v>
      </c>
      <c r="C846" t="s">
        <v>2593</v>
      </c>
      <c r="D846" s="8" t="s">
        <v>2592</v>
      </c>
    </row>
    <row r="847" spans="1:4" x14ac:dyDescent="0.2">
      <c r="A847" t="s">
        <v>2626</v>
      </c>
      <c r="B847" t="s">
        <v>2575</v>
      </c>
      <c r="C847" t="s">
        <v>2598</v>
      </c>
      <c r="D847" s="8" t="s">
        <v>2592</v>
      </c>
    </row>
    <row r="848" spans="1:4" x14ac:dyDescent="0.2">
      <c r="A848" t="s">
        <v>2625</v>
      </c>
      <c r="B848" t="s">
        <v>2578</v>
      </c>
      <c r="C848" t="s">
        <v>2571</v>
      </c>
      <c r="D848" s="8" t="s">
        <v>2586</v>
      </c>
    </row>
    <row r="849" spans="1:4" x14ac:dyDescent="0.2">
      <c r="A849" t="s">
        <v>2624</v>
      </c>
      <c r="B849" t="s">
        <v>2575</v>
      </c>
      <c r="C849" t="s">
        <v>2571</v>
      </c>
      <c r="D849" s="8" t="s">
        <v>2586</v>
      </c>
    </row>
    <row r="850" spans="1:4" x14ac:dyDescent="0.2">
      <c r="A850" t="s">
        <v>2623</v>
      </c>
      <c r="B850" t="s">
        <v>2578</v>
      </c>
      <c r="C850" t="s">
        <v>2571</v>
      </c>
      <c r="D850" s="8" t="s">
        <v>2586</v>
      </c>
    </row>
    <row r="851" spans="1:4" x14ac:dyDescent="0.2">
      <c r="A851" t="s">
        <v>2622</v>
      </c>
      <c r="B851" t="s">
        <v>2572</v>
      </c>
      <c r="C851" t="s">
        <v>2574</v>
      </c>
      <c r="D851" s="8" t="s">
        <v>2574</v>
      </c>
    </row>
    <row r="852" spans="1:4" x14ac:dyDescent="0.2">
      <c r="A852" t="s">
        <v>2621</v>
      </c>
      <c r="B852" t="s">
        <v>2575</v>
      </c>
      <c r="C852" t="s">
        <v>2571</v>
      </c>
      <c r="D852" s="8" t="s">
        <v>2580</v>
      </c>
    </row>
    <row r="853" spans="1:4" x14ac:dyDescent="0.2">
      <c r="A853" t="s">
        <v>2620</v>
      </c>
      <c r="B853" t="s">
        <v>2575</v>
      </c>
      <c r="C853" t="s">
        <v>2593</v>
      </c>
      <c r="D853" s="8" t="s">
        <v>2580</v>
      </c>
    </row>
    <row r="854" spans="1:4" x14ac:dyDescent="0.2">
      <c r="A854" t="s">
        <v>2619</v>
      </c>
      <c r="B854" t="s">
        <v>2578</v>
      </c>
      <c r="C854" t="s">
        <v>2590</v>
      </c>
      <c r="D854" s="8" t="s">
        <v>2592</v>
      </c>
    </row>
    <row r="855" spans="1:4" x14ac:dyDescent="0.2">
      <c r="A855" t="s">
        <v>2618</v>
      </c>
      <c r="B855" t="s">
        <v>2575</v>
      </c>
      <c r="C855" t="s">
        <v>2571</v>
      </c>
      <c r="D855" s="8" t="s">
        <v>2586</v>
      </c>
    </row>
    <row r="856" spans="1:4" x14ac:dyDescent="0.2">
      <c r="A856" t="s">
        <v>2617</v>
      </c>
      <c r="B856" t="s">
        <v>2575</v>
      </c>
      <c r="C856" t="s">
        <v>2571</v>
      </c>
      <c r="D856" s="8" t="s">
        <v>2586</v>
      </c>
    </row>
    <row r="857" spans="1:4" x14ac:dyDescent="0.2">
      <c r="A857" t="s">
        <v>2616</v>
      </c>
      <c r="B857" t="s">
        <v>2575</v>
      </c>
      <c r="C857" t="s">
        <v>2571</v>
      </c>
      <c r="D857" s="8" t="s">
        <v>2570</v>
      </c>
    </row>
    <row r="858" spans="1:4" x14ac:dyDescent="0.2">
      <c r="A858" t="s">
        <v>2615</v>
      </c>
      <c r="B858" t="s">
        <v>2575</v>
      </c>
      <c r="C858" t="s">
        <v>2571</v>
      </c>
      <c r="D858" s="8" t="s">
        <v>2586</v>
      </c>
    </row>
    <row r="859" spans="1:4" x14ac:dyDescent="0.2">
      <c r="A859" t="s">
        <v>2614</v>
      </c>
      <c r="B859" t="s">
        <v>2575</v>
      </c>
      <c r="C859" t="s">
        <v>2571</v>
      </c>
      <c r="D859" s="8" t="s">
        <v>2586</v>
      </c>
    </row>
    <row r="860" spans="1:4" x14ac:dyDescent="0.2">
      <c r="A860" t="s">
        <v>2613</v>
      </c>
      <c r="B860" t="s">
        <v>2578</v>
      </c>
      <c r="C860" t="s">
        <v>2571</v>
      </c>
      <c r="D860" s="8" t="s">
        <v>2586</v>
      </c>
    </row>
    <row r="861" spans="1:4" x14ac:dyDescent="0.2">
      <c r="A861" t="s">
        <v>2612</v>
      </c>
      <c r="B861" t="s">
        <v>2575</v>
      </c>
      <c r="C861" t="s">
        <v>2571</v>
      </c>
      <c r="D861" s="8" t="s">
        <v>2592</v>
      </c>
    </row>
    <row r="862" spans="1:4" x14ac:dyDescent="0.2">
      <c r="A862" t="s">
        <v>2611</v>
      </c>
      <c r="B862" t="s">
        <v>2572</v>
      </c>
      <c r="C862" t="s">
        <v>2581</v>
      </c>
      <c r="D862" s="8" t="s">
        <v>2570</v>
      </c>
    </row>
    <row r="863" spans="1:4" x14ac:dyDescent="0.2">
      <c r="A863" t="s">
        <v>2610</v>
      </c>
      <c r="B863" t="s">
        <v>2578</v>
      </c>
      <c r="C863" t="s">
        <v>2571</v>
      </c>
      <c r="D863" s="8" t="s">
        <v>2586</v>
      </c>
    </row>
    <row r="864" spans="1:4" x14ac:dyDescent="0.2">
      <c r="A864" t="s">
        <v>2609</v>
      </c>
      <c r="B864" t="s">
        <v>2578</v>
      </c>
      <c r="C864" t="s">
        <v>2571</v>
      </c>
      <c r="D864" s="8" t="s">
        <v>2586</v>
      </c>
    </row>
    <row r="865" spans="1:4" x14ac:dyDescent="0.2">
      <c r="A865" t="s">
        <v>2608</v>
      </c>
      <c r="B865" t="s">
        <v>2572</v>
      </c>
      <c r="C865" t="s">
        <v>2571</v>
      </c>
      <c r="D865" s="8" t="s">
        <v>2586</v>
      </c>
    </row>
    <row r="866" spans="1:4" x14ac:dyDescent="0.2">
      <c r="A866" t="s">
        <v>2607</v>
      </c>
      <c r="B866" t="s">
        <v>2575</v>
      </c>
      <c r="C866" t="s">
        <v>2571</v>
      </c>
      <c r="D866" s="8" t="s">
        <v>2586</v>
      </c>
    </row>
    <row r="867" spans="1:4" x14ac:dyDescent="0.2">
      <c r="A867" t="s">
        <v>2606</v>
      </c>
      <c r="B867" t="s">
        <v>2578</v>
      </c>
      <c r="C867" t="s">
        <v>2574</v>
      </c>
      <c r="D867" s="8" t="s">
        <v>2574</v>
      </c>
    </row>
    <row r="868" spans="1:4" x14ac:dyDescent="0.2">
      <c r="A868" t="s">
        <v>2605</v>
      </c>
      <c r="B868" t="s">
        <v>2578</v>
      </c>
      <c r="C868" t="s">
        <v>2571</v>
      </c>
      <c r="D868" s="8" t="s">
        <v>2586</v>
      </c>
    </row>
    <row r="869" spans="1:4" x14ac:dyDescent="0.2">
      <c r="A869" t="s">
        <v>2604</v>
      </c>
      <c r="B869" t="s">
        <v>2575</v>
      </c>
      <c r="C869" t="s">
        <v>2571</v>
      </c>
      <c r="D869" s="8" t="s">
        <v>2580</v>
      </c>
    </row>
    <row r="870" spans="1:4" x14ac:dyDescent="0.2">
      <c r="A870" t="s">
        <v>2603</v>
      </c>
      <c r="B870" t="s">
        <v>2572</v>
      </c>
      <c r="C870" t="s">
        <v>2598</v>
      </c>
      <c r="D870" s="8" t="s">
        <v>2586</v>
      </c>
    </row>
    <row r="871" spans="1:4" x14ac:dyDescent="0.2">
      <c r="A871" t="s">
        <v>2602</v>
      </c>
      <c r="B871" t="s">
        <v>2572</v>
      </c>
      <c r="C871" t="s">
        <v>2571</v>
      </c>
      <c r="D871" s="8" t="s">
        <v>2586</v>
      </c>
    </row>
    <row r="872" spans="1:4" x14ac:dyDescent="0.2">
      <c r="A872" t="s">
        <v>2601</v>
      </c>
      <c r="B872" t="s">
        <v>2578</v>
      </c>
      <c r="C872" t="s">
        <v>2571</v>
      </c>
      <c r="D872" s="8" t="s">
        <v>2586</v>
      </c>
    </row>
    <row r="873" spans="1:4" x14ac:dyDescent="0.2">
      <c r="A873" t="s">
        <v>2600</v>
      </c>
      <c r="B873" t="s">
        <v>2575</v>
      </c>
      <c r="C873" t="s">
        <v>2598</v>
      </c>
      <c r="D873" s="8" t="s">
        <v>2580</v>
      </c>
    </row>
    <row r="874" spans="1:4" x14ac:dyDescent="0.2">
      <c r="A874" t="s">
        <v>2599</v>
      </c>
      <c r="B874" t="s">
        <v>2578</v>
      </c>
      <c r="C874" t="s">
        <v>2598</v>
      </c>
      <c r="D874" s="8" t="s">
        <v>2586</v>
      </c>
    </row>
    <row r="875" spans="1:4" x14ac:dyDescent="0.2">
      <c r="A875" t="s">
        <v>2597</v>
      </c>
      <c r="B875" t="s">
        <v>2578</v>
      </c>
      <c r="C875" t="s">
        <v>2571</v>
      </c>
      <c r="D875" s="8" t="s">
        <v>2586</v>
      </c>
    </row>
    <row r="876" spans="1:4" x14ac:dyDescent="0.2">
      <c r="A876" t="s">
        <v>2596</v>
      </c>
      <c r="B876" t="s">
        <v>2575</v>
      </c>
      <c r="C876" t="s">
        <v>2571</v>
      </c>
      <c r="D876" s="8" t="s">
        <v>2570</v>
      </c>
    </row>
    <row r="877" spans="1:4" x14ac:dyDescent="0.2">
      <c r="A877" t="s">
        <v>2595</v>
      </c>
      <c r="B877" t="s">
        <v>2575</v>
      </c>
      <c r="C877" t="s">
        <v>2571</v>
      </c>
      <c r="D877" s="8" t="s">
        <v>2586</v>
      </c>
    </row>
    <row r="878" spans="1:4" x14ac:dyDescent="0.2">
      <c r="A878" t="s">
        <v>2594</v>
      </c>
      <c r="B878" t="s">
        <v>2578</v>
      </c>
      <c r="C878" t="s">
        <v>2593</v>
      </c>
      <c r="D878" s="8" t="s">
        <v>2592</v>
      </c>
    </row>
    <row r="879" spans="1:4" x14ac:dyDescent="0.2">
      <c r="A879" t="s">
        <v>2591</v>
      </c>
      <c r="B879" t="s">
        <v>2572</v>
      </c>
      <c r="C879" t="s">
        <v>2590</v>
      </c>
      <c r="D879" s="8" t="s">
        <v>2583</v>
      </c>
    </row>
    <row r="880" spans="1:4" x14ac:dyDescent="0.2">
      <c r="A880" t="s">
        <v>2589</v>
      </c>
      <c r="B880" t="s">
        <v>2578</v>
      </c>
      <c r="C880" t="s">
        <v>2571</v>
      </c>
      <c r="D880" s="8" t="s">
        <v>2586</v>
      </c>
    </row>
    <row r="881" spans="1:4" x14ac:dyDescent="0.2">
      <c r="A881" t="s">
        <v>2588</v>
      </c>
      <c r="B881" t="s">
        <v>2572</v>
      </c>
      <c r="C881" t="s">
        <v>2571</v>
      </c>
      <c r="D881" s="8" t="s">
        <v>2583</v>
      </c>
    </row>
    <row r="882" spans="1:4" x14ac:dyDescent="0.2">
      <c r="A882" t="s">
        <v>2587</v>
      </c>
      <c r="B882" t="s">
        <v>2578</v>
      </c>
      <c r="C882" t="s">
        <v>2571</v>
      </c>
      <c r="D882" s="8" t="s">
        <v>2586</v>
      </c>
    </row>
    <row r="883" spans="1:4" x14ac:dyDescent="0.2">
      <c r="A883" t="s">
        <v>2585</v>
      </c>
      <c r="B883" t="s">
        <v>2572</v>
      </c>
      <c r="C883" t="s">
        <v>2571</v>
      </c>
      <c r="D883" s="8" t="s">
        <v>2583</v>
      </c>
    </row>
    <row r="884" spans="1:4" x14ac:dyDescent="0.2">
      <c r="A884" t="s">
        <v>2584</v>
      </c>
      <c r="B884" t="s">
        <v>2575</v>
      </c>
      <c r="C884" t="s">
        <v>2571</v>
      </c>
      <c r="D884" s="8" t="s">
        <v>2583</v>
      </c>
    </row>
    <row r="885" spans="1:4" x14ac:dyDescent="0.2">
      <c r="A885" t="s">
        <v>2582</v>
      </c>
      <c r="B885" t="s">
        <v>2572</v>
      </c>
      <c r="C885" t="s">
        <v>2581</v>
      </c>
      <c r="D885" s="8" t="s">
        <v>2580</v>
      </c>
    </row>
    <row r="886" spans="1:4" x14ac:dyDescent="0.2">
      <c r="A886" t="s">
        <v>2579</v>
      </c>
      <c r="B886" t="s">
        <v>2578</v>
      </c>
      <c r="C886" t="s">
        <v>2577</v>
      </c>
      <c r="D886" s="8" t="s">
        <v>2577</v>
      </c>
    </row>
    <row r="887" spans="1:4" x14ac:dyDescent="0.2">
      <c r="A887" t="s">
        <v>2576</v>
      </c>
      <c r="B887" t="s">
        <v>2575</v>
      </c>
      <c r="C887" t="s">
        <v>2574</v>
      </c>
      <c r="D887" s="8" t="s">
        <v>2574</v>
      </c>
    </row>
    <row r="888" spans="1:4" x14ac:dyDescent="0.2">
      <c r="A888" t="s">
        <v>2573</v>
      </c>
      <c r="B888" t="s">
        <v>2572</v>
      </c>
      <c r="C888" t="s">
        <v>2571</v>
      </c>
      <c r="D888" s="8" t="s">
        <v>2570</v>
      </c>
    </row>
  </sheetData>
  <mergeCells count="1">
    <mergeCell ref="A1:D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64184-461A-6542-83AD-DD59C6D7D264}">
  <dimension ref="A1:N377"/>
  <sheetViews>
    <sheetView workbookViewId="0">
      <selection sqref="A1:N1"/>
    </sheetView>
  </sheetViews>
  <sheetFormatPr baseColWidth="10" defaultColWidth="8.83203125" defaultRowHeight="15" x14ac:dyDescent="0.2"/>
  <cols>
    <col min="1" max="16384" width="8.83203125" style="11"/>
  </cols>
  <sheetData>
    <row r="1" spans="1:14" ht="16" thickBot="1" x14ac:dyDescent="0.25">
      <c r="A1" s="50" t="s">
        <v>8479</v>
      </c>
      <c r="B1" s="51"/>
      <c r="C1" s="51"/>
      <c r="D1" s="51"/>
      <c r="E1" s="51"/>
      <c r="F1" s="51"/>
      <c r="G1" s="51"/>
      <c r="H1" s="51"/>
      <c r="I1" s="51"/>
      <c r="J1" s="51"/>
      <c r="K1" s="51"/>
      <c r="L1" s="51"/>
      <c r="M1" s="51"/>
      <c r="N1" s="52"/>
    </row>
    <row r="2" spans="1:14" x14ac:dyDescent="0.2">
      <c r="B2" s="13" t="s">
        <v>4566</v>
      </c>
      <c r="C2" s="13" t="s">
        <v>4565</v>
      </c>
      <c r="D2" s="13" t="s">
        <v>4564</v>
      </c>
      <c r="E2" s="13" t="s">
        <v>4563</v>
      </c>
      <c r="F2" s="13" t="s">
        <v>4562</v>
      </c>
      <c r="G2" s="13" t="s">
        <v>4561</v>
      </c>
      <c r="H2" s="13" t="s">
        <v>4560</v>
      </c>
      <c r="I2" s="13" t="s">
        <v>4559</v>
      </c>
      <c r="J2" s="13" t="s">
        <v>4558</v>
      </c>
      <c r="K2" s="13" t="s">
        <v>4557</v>
      </c>
      <c r="L2" s="13" t="s">
        <v>4556</v>
      </c>
      <c r="M2" s="13" t="s">
        <v>4555</v>
      </c>
      <c r="N2" s="13" t="s">
        <v>4554</v>
      </c>
    </row>
    <row r="3" spans="1:14" x14ac:dyDescent="0.2">
      <c r="A3" s="12">
        <v>0</v>
      </c>
      <c r="B3" s="11" t="s">
        <v>4553</v>
      </c>
      <c r="C3" s="11" t="s">
        <v>4552</v>
      </c>
      <c r="D3" s="11" t="s">
        <v>4551</v>
      </c>
      <c r="E3" s="11" t="s">
        <v>3899</v>
      </c>
      <c r="F3" s="11" t="s">
        <v>3722</v>
      </c>
      <c r="G3" s="11" t="s">
        <v>4189</v>
      </c>
      <c r="H3" s="11" t="s">
        <v>4550</v>
      </c>
      <c r="I3" s="11" t="s">
        <v>3517</v>
      </c>
      <c r="J3" s="11" t="s">
        <v>3984</v>
      </c>
      <c r="K3" s="11" t="s">
        <v>4549</v>
      </c>
      <c r="L3" s="11" t="s">
        <v>4548</v>
      </c>
      <c r="M3" s="11" t="s">
        <v>4547</v>
      </c>
      <c r="N3" s="11" t="s">
        <v>4546</v>
      </c>
    </row>
    <row r="4" spans="1:14" x14ac:dyDescent="0.2">
      <c r="A4" s="12">
        <v>1</v>
      </c>
      <c r="B4" s="11" t="s">
        <v>4246</v>
      </c>
      <c r="C4" s="11" t="s">
        <v>4545</v>
      </c>
      <c r="D4" s="11" t="s">
        <v>4544</v>
      </c>
      <c r="E4" s="11" t="s">
        <v>3905</v>
      </c>
      <c r="F4" s="11" t="s">
        <v>4227</v>
      </c>
      <c r="G4" s="11" t="s">
        <v>4373</v>
      </c>
      <c r="H4" s="11" t="s">
        <v>1848</v>
      </c>
      <c r="I4" s="11" t="s">
        <v>3961</v>
      </c>
      <c r="J4" s="11" t="s">
        <v>4159</v>
      </c>
      <c r="K4" s="11" t="s">
        <v>4188</v>
      </c>
      <c r="L4" s="11" t="s">
        <v>2371</v>
      </c>
      <c r="M4" s="11" t="s">
        <v>4543</v>
      </c>
      <c r="N4" s="11" t="s">
        <v>3747</v>
      </c>
    </row>
    <row r="5" spans="1:14" x14ac:dyDescent="0.2">
      <c r="A5" s="12">
        <v>2</v>
      </c>
      <c r="B5" s="11" t="s">
        <v>4542</v>
      </c>
      <c r="C5" s="11" t="s">
        <v>4061</v>
      </c>
      <c r="D5" s="11" t="s">
        <v>4541</v>
      </c>
      <c r="E5" s="11" t="s">
        <v>3774</v>
      </c>
      <c r="F5" s="11" t="s">
        <v>4117</v>
      </c>
      <c r="G5" s="11" t="s">
        <v>4540</v>
      </c>
      <c r="H5" s="11" t="s">
        <v>1773</v>
      </c>
      <c r="I5" s="11" t="s">
        <v>4271</v>
      </c>
      <c r="J5" s="11" t="s">
        <v>3842</v>
      </c>
      <c r="K5" s="11" t="s">
        <v>4183</v>
      </c>
      <c r="L5" s="11" t="s">
        <v>3504</v>
      </c>
      <c r="M5" s="11" t="s">
        <v>4539</v>
      </c>
      <c r="N5" s="11" t="s">
        <v>3681</v>
      </c>
    </row>
    <row r="6" spans="1:14" x14ac:dyDescent="0.2">
      <c r="A6" s="12">
        <v>3</v>
      </c>
      <c r="B6" s="11" t="s">
        <v>4158</v>
      </c>
      <c r="C6" s="11" t="s">
        <v>4538</v>
      </c>
      <c r="D6" s="11" t="s">
        <v>4537</v>
      </c>
      <c r="E6" s="11" t="s">
        <v>3633</v>
      </c>
      <c r="F6" s="11" t="s">
        <v>3833</v>
      </c>
      <c r="G6" s="11" t="s">
        <v>4536</v>
      </c>
      <c r="H6" s="11" t="s">
        <v>4535</v>
      </c>
      <c r="I6" s="11" t="s">
        <v>3820</v>
      </c>
      <c r="J6" s="11" t="s">
        <v>4290</v>
      </c>
      <c r="K6" s="11" t="s">
        <v>4392</v>
      </c>
      <c r="L6" s="11" t="s">
        <v>4534</v>
      </c>
      <c r="M6" s="11" t="s">
        <v>4533</v>
      </c>
      <c r="N6" s="11" t="s">
        <v>4532</v>
      </c>
    </row>
    <row r="7" spans="1:14" x14ac:dyDescent="0.2">
      <c r="A7" s="12">
        <v>4</v>
      </c>
      <c r="B7" s="11" t="s">
        <v>3817</v>
      </c>
      <c r="C7" s="11" t="s">
        <v>4531</v>
      </c>
      <c r="D7" s="11" t="s">
        <v>4530</v>
      </c>
      <c r="E7" s="11" t="s">
        <v>3861</v>
      </c>
      <c r="F7" s="11" t="s">
        <v>3791</v>
      </c>
      <c r="G7" s="11" t="s">
        <v>4284</v>
      </c>
      <c r="H7" s="11" t="s">
        <v>4529</v>
      </c>
      <c r="I7" s="11" t="s">
        <v>4528</v>
      </c>
      <c r="J7" s="11" t="s">
        <v>3533</v>
      </c>
      <c r="K7" s="11" t="s">
        <v>4527</v>
      </c>
      <c r="L7" s="11" t="s">
        <v>4526</v>
      </c>
      <c r="M7" s="11" t="s">
        <v>4525</v>
      </c>
      <c r="N7" s="11" t="s">
        <v>4524</v>
      </c>
    </row>
    <row r="8" spans="1:14" x14ac:dyDescent="0.2">
      <c r="A8" s="12">
        <v>5</v>
      </c>
      <c r="B8" s="11" t="s">
        <v>4523</v>
      </c>
      <c r="C8" s="11" t="s">
        <v>4522</v>
      </c>
      <c r="D8" s="11" t="s">
        <v>3732</v>
      </c>
      <c r="E8" s="11" t="s">
        <v>3950</v>
      </c>
      <c r="F8" s="11" t="s">
        <v>4176</v>
      </c>
      <c r="G8" s="11" t="s">
        <v>3549</v>
      </c>
      <c r="H8" s="11" t="s">
        <v>4521</v>
      </c>
      <c r="I8" s="11" t="s">
        <v>3878</v>
      </c>
      <c r="J8" s="11" t="s">
        <v>3874</v>
      </c>
      <c r="K8" s="11" t="s">
        <v>4296</v>
      </c>
      <c r="L8" s="11" t="s">
        <v>4283</v>
      </c>
      <c r="M8" s="11" t="s">
        <v>3752</v>
      </c>
      <c r="N8" s="11" t="s">
        <v>4177</v>
      </c>
    </row>
    <row r="9" spans="1:14" x14ac:dyDescent="0.2">
      <c r="A9" s="12">
        <v>6</v>
      </c>
      <c r="B9" s="11" t="s">
        <v>4520</v>
      </c>
      <c r="C9" s="11" t="s">
        <v>4519</v>
      </c>
      <c r="D9" s="11" t="s">
        <v>4518</v>
      </c>
      <c r="E9" s="11" t="s">
        <v>3749</v>
      </c>
      <c r="F9" s="11" t="s">
        <v>4012</v>
      </c>
      <c r="G9" s="11" t="s">
        <v>3572</v>
      </c>
      <c r="H9" s="11" t="s">
        <v>4146</v>
      </c>
      <c r="I9" s="11" t="s">
        <v>3843</v>
      </c>
      <c r="J9" s="11" t="s">
        <v>4051</v>
      </c>
      <c r="K9" s="11" t="s">
        <v>4151</v>
      </c>
      <c r="L9" s="11" t="s">
        <v>3528</v>
      </c>
      <c r="M9" s="11" t="s">
        <v>4517</v>
      </c>
      <c r="N9" s="11" t="s">
        <v>4516</v>
      </c>
    </row>
    <row r="10" spans="1:14" x14ac:dyDescent="0.2">
      <c r="A10" s="12">
        <v>7</v>
      </c>
      <c r="B10" s="11" t="s">
        <v>4452</v>
      </c>
      <c r="C10" s="11" t="s">
        <v>4515</v>
      </c>
      <c r="D10" s="11" t="s">
        <v>4514</v>
      </c>
      <c r="E10" s="11" t="s">
        <v>3975</v>
      </c>
      <c r="F10" s="11" t="s">
        <v>3865</v>
      </c>
      <c r="G10" s="11" t="s">
        <v>3923</v>
      </c>
      <c r="H10" s="11" t="s">
        <v>4072</v>
      </c>
      <c r="I10" s="11" t="s">
        <v>3977</v>
      </c>
      <c r="J10" s="11" t="s">
        <v>3879</v>
      </c>
      <c r="K10" s="11" t="s">
        <v>4102</v>
      </c>
      <c r="L10" s="11" t="s">
        <v>4513</v>
      </c>
      <c r="M10" s="11" t="s">
        <v>4512</v>
      </c>
      <c r="N10" s="11" t="s">
        <v>3880</v>
      </c>
    </row>
    <row r="11" spans="1:14" x14ac:dyDescent="0.2">
      <c r="A11" s="12">
        <v>8</v>
      </c>
      <c r="B11" s="11" t="s">
        <v>3951</v>
      </c>
      <c r="C11" s="11" t="s">
        <v>4511</v>
      </c>
      <c r="D11" s="11" t="s">
        <v>4510</v>
      </c>
      <c r="E11" s="11" t="s">
        <v>3850</v>
      </c>
      <c r="F11" s="11" t="s">
        <v>4129</v>
      </c>
      <c r="G11" s="11" t="s">
        <v>4509</v>
      </c>
      <c r="H11" s="11" t="s">
        <v>4508</v>
      </c>
      <c r="I11" s="11" t="s">
        <v>4096</v>
      </c>
      <c r="J11" s="11" t="s">
        <v>3989</v>
      </c>
      <c r="K11" s="11" t="s">
        <v>3555</v>
      </c>
      <c r="L11" s="11" t="s">
        <v>4422</v>
      </c>
      <c r="M11" s="11" t="s">
        <v>3545</v>
      </c>
      <c r="N11" s="11" t="s">
        <v>4444</v>
      </c>
    </row>
    <row r="12" spans="1:14" x14ac:dyDescent="0.2">
      <c r="A12" s="12">
        <v>9</v>
      </c>
      <c r="B12" s="11" t="s">
        <v>4118</v>
      </c>
      <c r="C12" s="11" t="s">
        <v>4507</v>
      </c>
      <c r="D12" s="11" t="s">
        <v>4506</v>
      </c>
      <c r="E12" s="11" t="s">
        <v>3756</v>
      </c>
      <c r="F12" s="11" t="s">
        <v>4047</v>
      </c>
      <c r="G12" s="11" t="s">
        <v>4505</v>
      </c>
      <c r="H12" s="11" t="s">
        <v>3888</v>
      </c>
      <c r="I12" s="11" t="s">
        <v>3684</v>
      </c>
      <c r="J12" s="11" t="s">
        <v>3929</v>
      </c>
      <c r="K12" s="11" t="s">
        <v>4423</v>
      </c>
      <c r="L12" s="11" t="s">
        <v>4459</v>
      </c>
      <c r="M12" s="11" t="s">
        <v>4504</v>
      </c>
      <c r="N12" s="11" t="s">
        <v>4503</v>
      </c>
    </row>
    <row r="13" spans="1:14" x14ac:dyDescent="0.2">
      <c r="A13" s="12">
        <v>10</v>
      </c>
      <c r="B13" s="11" t="s">
        <v>3782</v>
      </c>
      <c r="C13" s="11" t="s">
        <v>4502</v>
      </c>
      <c r="D13" s="11" t="s">
        <v>3519</v>
      </c>
      <c r="E13" s="11" t="s">
        <v>3837</v>
      </c>
      <c r="F13" s="11" t="s">
        <v>3587</v>
      </c>
      <c r="G13" s="11" t="s">
        <v>3629</v>
      </c>
      <c r="H13" s="11" t="s">
        <v>3499</v>
      </c>
      <c r="I13" s="11" t="s">
        <v>3940</v>
      </c>
      <c r="J13" s="11" t="s">
        <v>3983</v>
      </c>
      <c r="K13" s="11" t="s">
        <v>4321</v>
      </c>
      <c r="L13" s="11" t="s">
        <v>4501</v>
      </c>
      <c r="M13" s="11" t="s">
        <v>4277</v>
      </c>
      <c r="N13" s="11" t="s">
        <v>4500</v>
      </c>
    </row>
    <row r="14" spans="1:14" x14ac:dyDescent="0.2">
      <c r="A14" s="12">
        <v>11</v>
      </c>
      <c r="B14" s="11" t="s">
        <v>3913</v>
      </c>
      <c r="C14" s="11" t="s">
        <v>4499</v>
      </c>
      <c r="D14" s="11" t="s">
        <v>4498</v>
      </c>
      <c r="E14" s="11" t="s">
        <v>3796</v>
      </c>
      <c r="F14" s="11" t="s">
        <v>4126</v>
      </c>
      <c r="G14" s="11" t="s">
        <v>3845</v>
      </c>
      <c r="H14" s="11" t="s">
        <v>4497</v>
      </c>
      <c r="I14" s="11" t="s">
        <v>3911</v>
      </c>
      <c r="J14" s="11" t="s">
        <v>4496</v>
      </c>
      <c r="K14" s="11" t="s">
        <v>4305</v>
      </c>
      <c r="L14" s="11" t="s">
        <v>4465</v>
      </c>
      <c r="M14" s="11" t="s">
        <v>4254</v>
      </c>
      <c r="N14" s="11" t="s">
        <v>4108</v>
      </c>
    </row>
    <row r="15" spans="1:14" x14ac:dyDescent="0.2">
      <c r="A15" s="12">
        <v>12</v>
      </c>
      <c r="B15" s="11" t="s">
        <v>4456</v>
      </c>
      <c r="C15" s="11" t="s">
        <v>4212</v>
      </c>
      <c r="D15" s="11" t="s">
        <v>4495</v>
      </c>
      <c r="E15" s="11" t="s">
        <v>3922</v>
      </c>
      <c r="F15" s="11" t="s">
        <v>3544</v>
      </c>
      <c r="G15" s="11" t="s">
        <v>3797</v>
      </c>
      <c r="H15" s="11" t="s">
        <v>4494</v>
      </c>
      <c r="I15" s="11" t="s">
        <v>4172</v>
      </c>
      <c r="J15" s="11" t="s">
        <v>4065</v>
      </c>
      <c r="K15" s="11" t="s">
        <v>4464</v>
      </c>
      <c r="L15" s="11" t="s">
        <v>3939</v>
      </c>
      <c r="M15" s="11" t="s">
        <v>3524</v>
      </c>
      <c r="N15" s="11" t="s">
        <v>4000</v>
      </c>
    </row>
    <row r="16" spans="1:14" x14ac:dyDescent="0.2">
      <c r="A16" s="12">
        <v>13</v>
      </c>
      <c r="B16" s="11" t="s">
        <v>3506</v>
      </c>
      <c r="C16" s="11" t="s">
        <v>3712</v>
      </c>
      <c r="D16" s="11" t="s">
        <v>4493</v>
      </c>
      <c r="E16" s="11" t="s">
        <v>3896</v>
      </c>
      <c r="F16" s="11" t="s">
        <v>3754</v>
      </c>
      <c r="G16" s="11" t="s">
        <v>4165</v>
      </c>
      <c r="H16" s="11" t="s">
        <v>3782</v>
      </c>
      <c r="I16" s="11" t="s">
        <v>3692</v>
      </c>
      <c r="J16" s="11" t="s">
        <v>3529</v>
      </c>
      <c r="K16" s="11" t="s">
        <v>4007</v>
      </c>
      <c r="L16" s="11" t="s">
        <v>4451</v>
      </c>
      <c r="M16" s="11" t="s">
        <v>4492</v>
      </c>
      <c r="N16" s="11" t="s">
        <v>4241</v>
      </c>
    </row>
    <row r="17" spans="1:14" x14ac:dyDescent="0.2">
      <c r="A17" s="12">
        <v>14</v>
      </c>
      <c r="B17" s="11" t="s">
        <v>4244</v>
      </c>
      <c r="C17" s="11" t="s">
        <v>4491</v>
      </c>
      <c r="D17" s="11" t="s">
        <v>4490</v>
      </c>
      <c r="E17" s="11" t="s">
        <v>4345</v>
      </c>
      <c r="F17" s="11" t="s">
        <v>3917</v>
      </c>
      <c r="G17" s="11" t="s">
        <v>4489</v>
      </c>
      <c r="H17" s="11" t="s">
        <v>4266</v>
      </c>
      <c r="I17" s="11" t="s">
        <v>4123</v>
      </c>
      <c r="J17" s="11" t="s">
        <v>3935</v>
      </c>
      <c r="K17" s="11" t="s">
        <v>4488</v>
      </c>
      <c r="L17" s="11" t="s">
        <v>4488</v>
      </c>
      <c r="M17" s="11" t="s">
        <v>1761</v>
      </c>
      <c r="N17" s="11" t="s">
        <v>3586</v>
      </c>
    </row>
    <row r="18" spans="1:14" x14ac:dyDescent="0.2">
      <c r="A18" s="12">
        <v>15</v>
      </c>
      <c r="B18" s="11" t="s">
        <v>4420</v>
      </c>
      <c r="C18" s="11" t="s">
        <v>4487</v>
      </c>
      <c r="D18" s="11" t="s">
        <v>4486</v>
      </c>
      <c r="E18" s="11" t="s">
        <v>3647</v>
      </c>
      <c r="F18" s="11" t="s">
        <v>4124</v>
      </c>
      <c r="G18" s="11" t="s">
        <v>4253</v>
      </c>
      <c r="H18" s="11" t="s">
        <v>3788</v>
      </c>
      <c r="I18" s="11" t="s">
        <v>4245</v>
      </c>
      <c r="J18" s="11" t="s">
        <v>3516</v>
      </c>
      <c r="K18" s="11" t="s">
        <v>4015</v>
      </c>
      <c r="L18" s="11" t="s">
        <v>4111</v>
      </c>
      <c r="M18" s="11" t="s">
        <v>3919</v>
      </c>
      <c r="N18" s="11" t="s">
        <v>4272</v>
      </c>
    </row>
    <row r="19" spans="1:14" x14ac:dyDescent="0.2">
      <c r="A19" s="12">
        <v>16</v>
      </c>
      <c r="B19" s="11" t="s">
        <v>1802</v>
      </c>
      <c r="C19" s="11" t="s">
        <v>4485</v>
      </c>
      <c r="D19" s="11" t="s">
        <v>4299</v>
      </c>
      <c r="E19" s="11" t="s">
        <v>3763</v>
      </c>
      <c r="F19" s="11" t="s">
        <v>3701</v>
      </c>
      <c r="G19" s="11" t="s">
        <v>3865</v>
      </c>
      <c r="H19" s="11" t="s">
        <v>4167</v>
      </c>
      <c r="I19" s="11" t="s">
        <v>4484</v>
      </c>
      <c r="J19" s="11" t="s">
        <v>4483</v>
      </c>
      <c r="K19" s="11" t="s">
        <v>4023</v>
      </c>
      <c r="L19" s="11" t="s">
        <v>4468</v>
      </c>
      <c r="M19" s="11" t="s">
        <v>4482</v>
      </c>
      <c r="N19" s="11" t="s">
        <v>4481</v>
      </c>
    </row>
    <row r="20" spans="1:14" x14ac:dyDescent="0.2">
      <c r="A20" s="12">
        <v>17</v>
      </c>
      <c r="B20" s="11" t="s">
        <v>4480</v>
      </c>
      <c r="C20" s="11" t="s">
        <v>4479</v>
      </c>
      <c r="D20" s="11" t="s">
        <v>4478</v>
      </c>
      <c r="E20" s="11" t="s">
        <v>3816</v>
      </c>
      <c r="F20" s="11" t="s">
        <v>4382</v>
      </c>
      <c r="G20" s="11" t="s">
        <v>4449</v>
      </c>
      <c r="H20" s="11" t="s">
        <v>4083</v>
      </c>
      <c r="I20" s="11" t="s">
        <v>4398</v>
      </c>
      <c r="J20" s="11" t="s">
        <v>3591</v>
      </c>
      <c r="K20" s="11" t="s">
        <v>4359</v>
      </c>
      <c r="L20" s="11" t="s">
        <v>4195</v>
      </c>
      <c r="M20" s="11" t="s">
        <v>4477</v>
      </c>
      <c r="N20" s="11" t="s">
        <v>4388</v>
      </c>
    </row>
    <row r="21" spans="1:14" x14ac:dyDescent="0.2">
      <c r="A21" s="12">
        <v>18</v>
      </c>
      <c r="B21" s="11" t="s">
        <v>4476</v>
      </c>
      <c r="C21" s="11" t="s">
        <v>4475</v>
      </c>
      <c r="D21" s="11" t="s">
        <v>4474</v>
      </c>
      <c r="E21" s="11" t="s">
        <v>4330</v>
      </c>
      <c r="F21" s="11" t="s">
        <v>3985</v>
      </c>
      <c r="G21" s="11" t="s">
        <v>3674</v>
      </c>
      <c r="H21" s="11" t="s">
        <v>4057</v>
      </c>
      <c r="I21" s="11" t="s">
        <v>3634</v>
      </c>
      <c r="J21" s="11" t="s">
        <v>4278</v>
      </c>
      <c r="K21" s="11" t="s">
        <v>4071</v>
      </c>
      <c r="L21" s="11" t="s">
        <v>3715</v>
      </c>
      <c r="M21" s="11" t="s">
        <v>4130</v>
      </c>
      <c r="N21" s="11" t="s">
        <v>3628</v>
      </c>
    </row>
    <row r="22" spans="1:14" x14ac:dyDescent="0.2">
      <c r="A22" s="12">
        <v>19</v>
      </c>
      <c r="B22" s="11" t="s">
        <v>3603</v>
      </c>
      <c r="C22" s="11" t="s">
        <v>4473</v>
      </c>
      <c r="D22" s="11" t="s">
        <v>4472</v>
      </c>
      <c r="E22" s="11" t="s">
        <v>3809</v>
      </c>
      <c r="F22" s="11" t="s">
        <v>3607</v>
      </c>
      <c r="G22" s="11" t="s">
        <v>4098</v>
      </c>
      <c r="H22" s="11" t="s">
        <v>1802</v>
      </c>
      <c r="I22" s="11" t="s">
        <v>3797</v>
      </c>
      <c r="J22" s="11" t="s">
        <v>3538</v>
      </c>
      <c r="K22" s="11" t="s">
        <v>3667</v>
      </c>
      <c r="L22" s="11" t="s">
        <v>4413</v>
      </c>
      <c r="M22" s="11" t="s">
        <v>3494</v>
      </c>
      <c r="N22" s="11" t="s">
        <v>3778</v>
      </c>
    </row>
    <row r="23" spans="1:14" x14ac:dyDescent="0.2">
      <c r="A23" s="12">
        <v>20</v>
      </c>
      <c r="B23" s="11" t="s">
        <v>4471</v>
      </c>
      <c r="C23" s="11" t="s">
        <v>4470</v>
      </c>
      <c r="D23" s="11" t="s">
        <v>4469</v>
      </c>
      <c r="E23" s="11" t="s">
        <v>4370</v>
      </c>
      <c r="F23" s="11" t="s">
        <v>4377</v>
      </c>
      <c r="G23" s="11" t="s">
        <v>4088</v>
      </c>
      <c r="H23" s="11" t="s">
        <v>3768</v>
      </c>
      <c r="I23" s="11" t="s">
        <v>4452</v>
      </c>
      <c r="J23" s="11" t="s">
        <v>3944</v>
      </c>
      <c r="K23" s="11" t="s">
        <v>4468</v>
      </c>
      <c r="L23" s="11" t="s">
        <v>4071</v>
      </c>
      <c r="M23" s="11" t="s">
        <v>4306</v>
      </c>
      <c r="N23" s="11" t="s">
        <v>4467</v>
      </c>
    </row>
    <row r="24" spans="1:14" x14ac:dyDescent="0.2">
      <c r="A24" s="12">
        <v>21</v>
      </c>
      <c r="B24" s="11" t="s">
        <v>4219</v>
      </c>
      <c r="C24" s="11" t="s">
        <v>4466</v>
      </c>
      <c r="D24" s="11" t="s">
        <v>3932</v>
      </c>
      <c r="E24" s="11" t="s">
        <v>3994</v>
      </c>
      <c r="F24" s="11" t="s">
        <v>4093</v>
      </c>
      <c r="G24" s="11" t="s">
        <v>3776</v>
      </c>
      <c r="H24" s="11" t="s">
        <v>3691</v>
      </c>
      <c r="I24" s="11" t="s">
        <v>4072</v>
      </c>
      <c r="J24" s="11" t="s">
        <v>4125</v>
      </c>
      <c r="K24" s="11" t="s">
        <v>4465</v>
      </c>
      <c r="L24" s="11" t="s">
        <v>4464</v>
      </c>
      <c r="M24" s="11" t="s">
        <v>4463</v>
      </c>
      <c r="N24" s="11" t="s">
        <v>3601</v>
      </c>
    </row>
    <row r="25" spans="1:14" x14ac:dyDescent="0.2">
      <c r="A25" s="12">
        <v>22</v>
      </c>
      <c r="B25" s="11" t="s">
        <v>4078</v>
      </c>
      <c r="C25" s="11" t="s">
        <v>4044</v>
      </c>
      <c r="D25" s="11" t="s">
        <v>4462</v>
      </c>
      <c r="E25" s="11" t="s">
        <v>3695</v>
      </c>
      <c r="F25" s="11" t="s">
        <v>4461</v>
      </c>
      <c r="G25" s="11" t="s">
        <v>3609</v>
      </c>
      <c r="H25" s="11" t="s">
        <v>4164</v>
      </c>
      <c r="I25" s="11" t="s">
        <v>4460</v>
      </c>
      <c r="J25" s="11" t="s">
        <v>3611</v>
      </c>
      <c r="K25" s="11" t="s">
        <v>4459</v>
      </c>
      <c r="L25" s="11" t="s">
        <v>4015</v>
      </c>
      <c r="M25" s="11" t="s">
        <v>4389</v>
      </c>
      <c r="N25" s="11" t="s">
        <v>4266</v>
      </c>
    </row>
    <row r="26" spans="1:14" x14ac:dyDescent="0.2">
      <c r="A26" s="12">
        <v>23</v>
      </c>
      <c r="B26" s="11" t="s">
        <v>4114</v>
      </c>
      <c r="C26" s="11" t="s">
        <v>4458</v>
      </c>
      <c r="D26" s="11" t="s">
        <v>4457</v>
      </c>
      <c r="E26" s="11" t="s">
        <v>3957</v>
      </c>
      <c r="F26" s="11" t="s">
        <v>3771</v>
      </c>
      <c r="G26" s="11" t="s">
        <v>4456</v>
      </c>
      <c r="H26" s="11" t="s">
        <v>3512</v>
      </c>
      <c r="I26" s="11" t="s">
        <v>3512</v>
      </c>
      <c r="J26" s="11" t="s">
        <v>3510</v>
      </c>
      <c r="K26" s="11" t="s">
        <v>3715</v>
      </c>
      <c r="L26" s="11" t="s">
        <v>3766</v>
      </c>
      <c r="M26" s="11" t="s">
        <v>4455</v>
      </c>
      <c r="N26" s="11" t="s">
        <v>4037</v>
      </c>
    </row>
    <row r="27" spans="1:14" x14ac:dyDescent="0.2">
      <c r="A27" s="12">
        <v>24</v>
      </c>
      <c r="B27" s="11" t="s">
        <v>4236</v>
      </c>
      <c r="C27" s="11" t="s">
        <v>4454</v>
      </c>
      <c r="D27" s="11" t="s">
        <v>4453</v>
      </c>
      <c r="E27" s="11" t="s">
        <v>3746</v>
      </c>
      <c r="F27" s="11" t="s">
        <v>3764</v>
      </c>
      <c r="G27" s="11" t="s">
        <v>4452</v>
      </c>
      <c r="H27" s="11" t="s">
        <v>3759</v>
      </c>
      <c r="I27" s="11" t="s">
        <v>1802</v>
      </c>
      <c r="J27" s="11" t="s">
        <v>3518</v>
      </c>
      <c r="K27" s="11" t="s">
        <v>4451</v>
      </c>
      <c r="L27" s="11" t="s">
        <v>3839</v>
      </c>
      <c r="M27" s="11" t="s">
        <v>4450</v>
      </c>
      <c r="N27" s="11" t="s">
        <v>4449</v>
      </c>
    </row>
    <row r="28" spans="1:14" x14ac:dyDescent="0.2">
      <c r="A28" s="12">
        <v>25</v>
      </c>
      <c r="B28" s="11" t="s">
        <v>3864</v>
      </c>
      <c r="C28" s="11" t="s">
        <v>4448</v>
      </c>
      <c r="D28" s="11" t="s">
        <v>3883</v>
      </c>
      <c r="E28" s="11" t="s">
        <v>3910</v>
      </c>
      <c r="F28" s="11" t="s">
        <v>4076</v>
      </c>
      <c r="G28" s="11" t="s">
        <v>1814</v>
      </c>
      <c r="H28" s="11" t="s">
        <v>4048</v>
      </c>
      <c r="I28" s="11" t="s">
        <v>3593</v>
      </c>
      <c r="J28" s="11" t="s">
        <v>3562</v>
      </c>
      <c r="K28" s="11" t="s">
        <v>4038</v>
      </c>
      <c r="L28" s="11" t="s">
        <v>3588</v>
      </c>
      <c r="M28" s="11" t="s">
        <v>4241</v>
      </c>
      <c r="N28" s="11" t="s">
        <v>3552</v>
      </c>
    </row>
    <row r="29" spans="1:14" x14ac:dyDescent="0.2">
      <c r="A29" s="12">
        <v>26</v>
      </c>
      <c r="B29" s="11" t="s">
        <v>4056</v>
      </c>
      <c r="C29" s="11" t="s">
        <v>4447</v>
      </c>
      <c r="D29" s="11" t="s">
        <v>4446</v>
      </c>
      <c r="E29" s="11" t="s">
        <v>4404</v>
      </c>
      <c r="F29" s="11" t="s">
        <v>4098</v>
      </c>
      <c r="G29" s="11" t="s">
        <v>3586</v>
      </c>
      <c r="H29" s="11" t="s">
        <v>3517</v>
      </c>
      <c r="I29" s="11" t="s">
        <v>4076</v>
      </c>
      <c r="J29" s="11" t="s">
        <v>3585</v>
      </c>
      <c r="K29" s="11" t="s">
        <v>4445</v>
      </c>
      <c r="L29" s="11" t="s">
        <v>4354</v>
      </c>
      <c r="M29" s="11" t="s">
        <v>4444</v>
      </c>
      <c r="N29" s="11" t="s">
        <v>4443</v>
      </c>
    </row>
    <row r="30" spans="1:14" x14ac:dyDescent="0.2">
      <c r="A30" s="12">
        <v>27</v>
      </c>
      <c r="B30" s="11" t="s">
        <v>3723</v>
      </c>
      <c r="C30" s="11" t="s">
        <v>3595</v>
      </c>
      <c r="D30" s="11" t="s">
        <v>4442</v>
      </c>
      <c r="E30" s="11" t="s">
        <v>4091</v>
      </c>
      <c r="F30" s="11" t="s">
        <v>3590</v>
      </c>
      <c r="G30" s="11" t="s">
        <v>3934</v>
      </c>
      <c r="H30" s="11" t="s">
        <v>4315</v>
      </c>
      <c r="I30" s="11" t="s">
        <v>3663</v>
      </c>
      <c r="J30" s="11" t="s">
        <v>4062</v>
      </c>
      <c r="K30" s="11" t="s">
        <v>3570</v>
      </c>
      <c r="L30" s="11" t="s">
        <v>4305</v>
      </c>
      <c r="M30" s="11" t="s">
        <v>4441</v>
      </c>
      <c r="N30" s="11" t="s">
        <v>4440</v>
      </c>
    </row>
    <row r="31" spans="1:14" x14ac:dyDescent="0.2">
      <c r="A31" s="12">
        <v>28</v>
      </c>
      <c r="B31" s="11" t="s">
        <v>3767</v>
      </c>
      <c r="C31" s="11" t="s">
        <v>4439</v>
      </c>
      <c r="D31" s="11" t="s">
        <v>3532</v>
      </c>
      <c r="E31" s="11" t="s">
        <v>3869</v>
      </c>
      <c r="F31" s="11" t="s">
        <v>4307</v>
      </c>
      <c r="G31" s="11" t="s">
        <v>4117</v>
      </c>
      <c r="H31" s="11" t="s">
        <v>4438</v>
      </c>
      <c r="I31" s="11" t="s">
        <v>4437</v>
      </c>
      <c r="J31" s="11" t="s">
        <v>3644</v>
      </c>
      <c r="K31" s="11" t="s">
        <v>4354</v>
      </c>
      <c r="L31" s="11" t="s">
        <v>3968</v>
      </c>
      <c r="M31" s="11" t="s">
        <v>4417</v>
      </c>
      <c r="N31" s="11" t="s">
        <v>4436</v>
      </c>
    </row>
    <row r="32" spans="1:14" x14ac:dyDescent="0.2">
      <c r="A32" s="12">
        <v>29</v>
      </c>
      <c r="B32" s="11" t="s">
        <v>4435</v>
      </c>
      <c r="C32" s="11" t="s">
        <v>4434</v>
      </c>
      <c r="D32" s="11" t="s">
        <v>4433</v>
      </c>
      <c r="E32" s="11" t="s">
        <v>4432</v>
      </c>
      <c r="F32" s="11" t="s">
        <v>3683</v>
      </c>
      <c r="G32" s="11" t="s">
        <v>4091</v>
      </c>
      <c r="H32" s="11" t="s">
        <v>3968</v>
      </c>
      <c r="I32" s="11" t="s">
        <v>4408</v>
      </c>
      <c r="J32" s="11" t="s">
        <v>3744</v>
      </c>
      <c r="K32" s="11" t="s">
        <v>3492</v>
      </c>
      <c r="L32" s="11" t="s">
        <v>3569</v>
      </c>
      <c r="M32" s="11" t="s">
        <v>4382</v>
      </c>
      <c r="N32" s="11" t="s">
        <v>3991</v>
      </c>
    </row>
    <row r="33" spans="1:14" x14ac:dyDescent="0.2">
      <c r="A33" s="12">
        <v>30</v>
      </c>
      <c r="B33" s="11" t="s">
        <v>3751</v>
      </c>
      <c r="C33" s="11" t="s">
        <v>4431</v>
      </c>
      <c r="D33" s="11" t="s">
        <v>4430</v>
      </c>
      <c r="E33" s="11" t="s">
        <v>4377</v>
      </c>
      <c r="F33" s="11" t="s">
        <v>4152</v>
      </c>
      <c r="G33" s="11" t="s">
        <v>3649</v>
      </c>
      <c r="H33" s="11" t="s">
        <v>4099</v>
      </c>
      <c r="I33" s="11" t="s">
        <v>3985</v>
      </c>
      <c r="J33" s="11" t="s">
        <v>3598</v>
      </c>
      <c r="K33" s="11" t="s">
        <v>3887</v>
      </c>
      <c r="L33" s="11" t="s">
        <v>4429</v>
      </c>
      <c r="M33" s="11" t="s">
        <v>3561</v>
      </c>
      <c r="N33" s="11" t="s">
        <v>4428</v>
      </c>
    </row>
    <row r="34" spans="1:14" x14ac:dyDescent="0.2">
      <c r="A34" s="12">
        <v>31</v>
      </c>
      <c r="B34" s="11" t="s">
        <v>4427</v>
      </c>
      <c r="C34" s="11" t="s">
        <v>4426</v>
      </c>
      <c r="D34" s="11" t="s">
        <v>4425</v>
      </c>
      <c r="E34" s="11" t="s">
        <v>3824</v>
      </c>
      <c r="F34" s="11" t="s">
        <v>4349</v>
      </c>
      <c r="G34" s="11" t="s">
        <v>4086</v>
      </c>
      <c r="H34" s="11" t="s">
        <v>4424</v>
      </c>
      <c r="I34" s="11" t="s">
        <v>3800</v>
      </c>
      <c r="J34" s="11" t="s">
        <v>3870</v>
      </c>
      <c r="K34" s="11" t="s">
        <v>3652</v>
      </c>
      <c r="L34" s="11" t="s">
        <v>4423</v>
      </c>
      <c r="M34" s="11" t="s">
        <v>4422</v>
      </c>
      <c r="N34" s="11" t="s">
        <v>3612</v>
      </c>
    </row>
    <row r="35" spans="1:14" x14ac:dyDescent="0.2">
      <c r="A35" s="12">
        <v>32</v>
      </c>
      <c r="B35" s="11" t="s">
        <v>4237</v>
      </c>
      <c r="C35" s="11" t="s">
        <v>3527</v>
      </c>
      <c r="D35" s="11" t="s">
        <v>4421</v>
      </c>
      <c r="E35" s="11" t="s">
        <v>4420</v>
      </c>
      <c r="F35" s="11" t="s">
        <v>3978</v>
      </c>
      <c r="G35" s="11" t="s">
        <v>4113</v>
      </c>
      <c r="H35" s="11" t="s">
        <v>4021</v>
      </c>
      <c r="I35" s="11" t="s">
        <v>3607</v>
      </c>
      <c r="J35" s="11" t="s">
        <v>3906</v>
      </c>
      <c r="K35" s="11" t="s">
        <v>4086</v>
      </c>
      <c r="L35" s="11" t="s">
        <v>3701</v>
      </c>
      <c r="M35" s="11" t="s">
        <v>3765</v>
      </c>
      <c r="N35" s="11" t="s">
        <v>4419</v>
      </c>
    </row>
    <row r="36" spans="1:14" x14ac:dyDescent="0.2">
      <c r="A36" s="12">
        <v>33</v>
      </c>
      <c r="B36" s="11" t="s">
        <v>3567</v>
      </c>
      <c r="C36" s="11" t="s">
        <v>3969</v>
      </c>
      <c r="D36" s="11" t="s">
        <v>4418</v>
      </c>
      <c r="E36" s="11" t="s">
        <v>4098</v>
      </c>
      <c r="F36" s="11" t="s">
        <v>3750</v>
      </c>
      <c r="G36" s="11" t="s">
        <v>4021</v>
      </c>
      <c r="H36" s="11" t="s">
        <v>3776</v>
      </c>
      <c r="I36" s="11" t="s">
        <v>4417</v>
      </c>
      <c r="J36" s="11" t="s">
        <v>3834</v>
      </c>
      <c r="K36" s="11" t="s">
        <v>3628</v>
      </c>
      <c r="L36" s="11" t="s">
        <v>4416</v>
      </c>
      <c r="M36" s="11" t="s">
        <v>4133</v>
      </c>
      <c r="N36" s="11" t="s">
        <v>1751</v>
      </c>
    </row>
    <row r="37" spans="1:14" x14ac:dyDescent="0.2">
      <c r="A37" s="12">
        <v>34</v>
      </c>
      <c r="B37" s="11" t="s">
        <v>4404</v>
      </c>
      <c r="C37" s="11" t="s">
        <v>4415</v>
      </c>
      <c r="D37" s="11" t="s">
        <v>4414</v>
      </c>
      <c r="E37" s="11" t="s">
        <v>3771</v>
      </c>
      <c r="F37" s="11" t="s">
        <v>4088</v>
      </c>
      <c r="G37" s="11" t="s">
        <v>4048</v>
      </c>
      <c r="H37" s="11" t="s">
        <v>4124</v>
      </c>
      <c r="I37" s="11" t="s">
        <v>3629</v>
      </c>
      <c r="J37" s="11" t="s">
        <v>3576</v>
      </c>
      <c r="K37" s="11" t="s">
        <v>4413</v>
      </c>
      <c r="L37" s="11" t="s">
        <v>4151</v>
      </c>
      <c r="M37" s="11" t="s">
        <v>4412</v>
      </c>
      <c r="N37" s="11" t="s">
        <v>4307</v>
      </c>
    </row>
    <row r="38" spans="1:14" x14ac:dyDescent="0.2">
      <c r="A38" s="12">
        <v>35</v>
      </c>
      <c r="B38" s="11" t="s">
        <v>3771</v>
      </c>
      <c r="C38" s="11" t="s">
        <v>4411</v>
      </c>
      <c r="D38" s="11" t="s">
        <v>4410</v>
      </c>
      <c r="E38" s="11" t="s">
        <v>3817</v>
      </c>
      <c r="F38" s="11" t="s">
        <v>3885</v>
      </c>
      <c r="G38" s="11" t="s">
        <v>4409</v>
      </c>
      <c r="H38" s="11" t="s">
        <v>4405</v>
      </c>
      <c r="I38" s="11" t="s">
        <v>3888</v>
      </c>
      <c r="J38" s="11" t="s">
        <v>3730</v>
      </c>
      <c r="K38" s="11" t="s">
        <v>3766</v>
      </c>
      <c r="L38" s="11" t="s">
        <v>3492</v>
      </c>
      <c r="M38" s="11" t="s">
        <v>4408</v>
      </c>
      <c r="N38" s="11" t="s">
        <v>4407</v>
      </c>
    </row>
    <row r="39" spans="1:14" x14ac:dyDescent="0.2">
      <c r="A39" s="12">
        <v>36</v>
      </c>
      <c r="B39" s="11" t="s">
        <v>4322</v>
      </c>
      <c r="C39" s="11" t="s">
        <v>4406</v>
      </c>
      <c r="D39" s="11" t="s">
        <v>3982</v>
      </c>
      <c r="E39" s="11" t="s">
        <v>3782</v>
      </c>
      <c r="F39" s="11" t="s">
        <v>4405</v>
      </c>
      <c r="G39" s="11" t="s">
        <v>3922</v>
      </c>
      <c r="H39" s="11" t="s">
        <v>4404</v>
      </c>
      <c r="I39" s="11" t="s">
        <v>3753</v>
      </c>
      <c r="J39" s="11" t="s">
        <v>4152</v>
      </c>
      <c r="K39" s="11" t="s">
        <v>3930</v>
      </c>
      <c r="L39" s="11" t="s">
        <v>4403</v>
      </c>
      <c r="M39" s="11" t="s">
        <v>4297</v>
      </c>
      <c r="N39" s="11" t="s">
        <v>4402</v>
      </c>
    </row>
    <row r="40" spans="1:14" x14ac:dyDescent="0.2">
      <c r="A40" s="12">
        <v>37</v>
      </c>
      <c r="B40" s="11" t="s">
        <v>4401</v>
      </c>
      <c r="C40" s="11" t="s">
        <v>4400</v>
      </c>
      <c r="D40" s="11" t="s">
        <v>4399</v>
      </c>
      <c r="E40" s="11" t="s">
        <v>4001</v>
      </c>
      <c r="F40" s="11" t="s">
        <v>3893</v>
      </c>
      <c r="G40" s="11" t="s">
        <v>3764</v>
      </c>
      <c r="H40" s="11" t="s">
        <v>3587</v>
      </c>
      <c r="I40" s="11" t="s">
        <v>4012</v>
      </c>
      <c r="J40" s="11" t="s">
        <v>3488</v>
      </c>
      <c r="K40" s="11" t="s">
        <v>3564</v>
      </c>
      <c r="L40" s="11" t="s">
        <v>4023</v>
      </c>
      <c r="M40" s="11" t="s">
        <v>4398</v>
      </c>
      <c r="N40" s="11" t="s">
        <v>1814</v>
      </c>
    </row>
    <row r="41" spans="1:14" x14ac:dyDescent="0.2">
      <c r="A41" s="12">
        <v>38</v>
      </c>
      <c r="B41" s="11" t="s">
        <v>3851</v>
      </c>
      <c r="C41" s="11" t="s">
        <v>4397</v>
      </c>
      <c r="D41" s="11" t="s">
        <v>4396</v>
      </c>
      <c r="E41" s="11" t="s">
        <v>4066</v>
      </c>
      <c r="F41" s="11" t="s">
        <v>4315</v>
      </c>
      <c r="G41" s="11" t="s">
        <v>3985</v>
      </c>
      <c r="H41" s="11" t="s">
        <v>3718</v>
      </c>
      <c r="I41" s="11" t="s">
        <v>3683</v>
      </c>
      <c r="J41" s="11" t="s">
        <v>3652</v>
      </c>
      <c r="K41" s="11" t="s">
        <v>3680</v>
      </c>
      <c r="L41" s="11" t="s">
        <v>4040</v>
      </c>
      <c r="M41" s="11" t="s">
        <v>4395</v>
      </c>
      <c r="N41" s="11" t="s">
        <v>3544</v>
      </c>
    </row>
    <row r="42" spans="1:14" x14ac:dyDescent="0.2">
      <c r="A42" s="12">
        <v>39</v>
      </c>
      <c r="B42" s="11" t="s">
        <v>3796</v>
      </c>
      <c r="C42" s="11" t="s">
        <v>4394</v>
      </c>
      <c r="D42" s="11" t="s">
        <v>4393</v>
      </c>
      <c r="E42" s="11" t="s">
        <v>3978</v>
      </c>
      <c r="F42" s="11" t="s">
        <v>3967</v>
      </c>
      <c r="G42" s="11" t="s">
        <v>3888</v>
      </c>
      <c r="H42" s="11" t="s">
        <v>4077</v>
      </c>
      <c r="I42" s="11" t="s">
        <v>4176</v>
      </c>
      <c r="J42" s="11" t="s">
        <v>4000</v>
      </c>
      <c r="K42" s="11" t="s">
        <v>3818</v>
      </c>
      <c r="L42" s="11" t="s">
        <v>4392</v>
      </c>
      <c r="M42" s="11" t="s">
        <v>4124</v>
      </c>
      <c r="N42" s="11" t="s">
        <v>3609</v>
      </c>
    </row>
    <row r="43" spans="1:14" x14ac:dyDescent="0.2">
      <c r="A43" s="12">
        <v>40</v>
      </c>
      <c r="B43" s="11" t="s">
        <v>3830</v>
      </c>
      <c r="C43" s="11" t="s">
        <v>4391</v>
      </c>
      <c r="D43" s="11" t="s">
        <v>4390</v>
      </c>
      <c r="E43" s="11" t="s">
        <v>4236</v>
      </c>
      <c r="F43" s="11" t="s">
        <v>3775</v>
      </c>
      <c r="G43" s="11" t="s">
        <v>4302</v>
      </c>
      <c r="H43" s="11" t="s">
        <v>3824</v>
      </c>
      <c r="I43" s="11" t="s">
        <v>4389</v>
      </c>
      <c r="J43" s="11" t="s">
        <v>4250</v>
      </c>
      <c r="K43" s="11" t="s">
        <v>3569</v>
      </c>
      <c r="L43" s="11" t="s">
        <v>3652</v>
      </c>
      <c r="M43" s="11" t="s">
        <v>4388</v>
      </c>
      <c r="N43" s="11" t="s">
        <v>4349</v>
      </c>
    </row>
    <row r="44" spans="1:14" x14ac:dyDescent="0.2">
      <c r="A44" s="12">
        <v>41</v>
      </c>
      <c r="B44" s="11" t="s">
        <v>3762</v>
      </c>
      <c r="C44" s="11" t="s">
        <v>4387</v>
      </c>
      <c r="D44" s="11" t="s">
        <v>4386</v>
      </c>
      <c r="E44" s="11" t="s">
        <v>4263</v>
      </c>
      <c r="F44" s="11" t="s">
        <v>4219</v>
      </c>
      <c r="G44" s="11" t="s">
        <v>4171</v>
      </c>
      <c r="H44" s="11" t="s">
        <v>3598</v>
      </c>
      <c r="I44" s="11" t="s">
        <v>4113</v>
      </c>
      <c r="J44" s="11" t="s">
        <v>4113</v>
      </c>
      <c r="K44" s="11" t="s">
        <v>4048</v>
      </c>
      <c r="L44" s="11" t="s">
        <v>3564</v>
      </c>
      <c r="M44" s="11" t="s">
        <v>4349</v>
      </c>
      <c r="N44" s="11" t="s">
        <v>3513</v>
      </c>
    </row>
    <row r="45" spans="1:14" x14ac:dyDescent="0.2">
      <c r="A45" s="12">
        <v>42</v>
      </c>
      <c r="B45" s="11" t="s">
        <v>3550</v>
      </c>
      <c r="C45" s="11" t="s">
        <v>4385</v>
      </c>
      <c r="D45" s="11" t="s">
        <v>4384</v>
      </c>
      <c r="E45" s="11" t="s">
        <v>3707</v>
      </c>
      <c r="F45" s="11" t="s">
        <v>4021</v>
      </c>
      <c r="G45" s="11" t="s">
        <v>3683</v>
      </c>
      <c r="H45" s="11" t="s">
        <v>4383</v>
      </c>
      <c r="I45" s="11" t="s">
        <v>4067</v>
      </c>
      <c r="J45" s="11" t="s">
        <v>3925</v>
      </c>
      <c r="K45" s="11" t="s">
        <v>3486</v>
      </c>
      <c r="L45" s="11" t="s">
        <v>4315</v>
      </c>
      <c r="M45" s="11" t="s">
        <v>3841</v>
      </c>
      <c r="N45" s="11" t="s">
        <v>4382</v>
      </c>
    </row>
    <row r="46" spans="1:14" x14ac:dyDescent="0.2">
      <c r="A46" s="12">
        <v>43</v>
      </c>
      <c r="B46" s="11" t="s">
        <v>3866</v>
      </c>
      <c r="C46" s="11" t="s">
        <v>4381</v>
      </c>
      <c r="D46" s="11" t="s">
        <v>4380</v>
      </c>
      <c r="E46" s="11" t="s">
        <v>4171</v>
      </c>
      <c r="F46" s="11" t="s">
        <v>3553</v>
      </c>
      <c r="G46" s="11" t="s">
        <v>3634</v>
      </c>
      <c r="H46" s="11" t="s">
        <v>4379</v>
      </c>
      <c r="I46" s="11" t="s">
        <v>4057</v>
      </c>
      <c r="J46" s="11" t="s">
        <v>3492</v>
      </c>
      <c r="K46" s="11" t="s">
        <v>3968</v>
      </c>
      <c r="L46" s="11" t="s">
        <v>4037</v>
      </c>
      <c r="M46" s="11" t="s">
        <v>3684</v>
      </c>
      <c r="N46" s="11" t="s">
        <v>4250</v>
      </c>
    </row>
    <row r="47" spans="1:14" x14ac:dyDescent="0.2">
      <c r="A47" s="12">
        <v>44</v>
      </c>
      <c r="B47" s="11" t="s">
        <v>3941</v>
      </c>
      <c r="C47" s="11" t="s">
        <v>4140</v>
      </c>
      <c r="D47" s="11" t="s">
        <v>4378</v>
      </c>
      <c r="E47" s="11" t="s">
        <v>3830</v>
      </c>
      <c r="F47" s="11" t="s">
        <v>3726</v>
      </c>
      <c r="G47" s="11" t="s">
        <v>3701</v>
      </c>
      <c r="H47" s="11" t="s">
        <v>4126</v>
      </c>
      <c r="I47" s="11" t="s">
        <v>3754</v>
      </c>
      <c r="J47" s="11" t="s">
        <v>4030</v>
      </c>
      <c r="K47" s="11" t="s">
        <v>4377</v>
      </c>
      <c r="L47" s="11" t="s">
        <v>4007</v>
      </c>
      <c r="M47" s="11" t="s">
        <v>3649</v>
      </c>
      <c r="N47" s="11" t="s">
        <v>3643</v>
      </c>
    </row>
    <row r="48" spans="1:14" x14ac:dyDescent="0.2">
      <c r="A48" s="12">
        <v>45</v>
      </c>
      <c r="B48" s="11" t="s">
        <v>4376</v>
      </c>
      <c r="C48" s="11" t="s">
        <v>4375</v>
      </c>
      <c r="D48" s="11" t="s">
        <v>4374</v>
      </c>
      <c r="E48" s="11" t="s">
        <v>4011</v>
      </c>
      <c r="F48" s="11" t="s">
        <v>4250</v>
      </c>
      <c r="G48" s="11" t="s">
        <v>3512</v>
      </c>
      <c r="H48" s="11" t="s">
        <v>3994</v>
      </c>
      <c r="I48" s="11" t="s">
        <v>4373</v>
      </c>
      <c r="J48" s="11" t="s">
        <v>1751</v>
      </c>
      <c r="K48" s="11" t="s">
        <v>3846</v>
      </c>
      <c r="L48" s="11" t="s">
        <v>3609</v>
      </c>
      <c r="M48" s="11" t="s">
        <v>3934</v>
      </c>
      <c r="N48" s="11" t="s">
        <v>3561</v>
      </c>
    </row>
    <row r="49" spans="1:14" x14ac:dyDescent="0.2">
      <c r="A49" s="12">
        <v>46</v>
      </c>
      <c r="B49" s="11" t="s">
        <v>3901</v>
      </c>
      <c r="C49" s="11" t="s">
        <v>4372</v>
      </c>
      <c r="D49" s="11" t="s">
        <v>4371</v>
      </c>
      <c r="E49" s="11" t="s">
        <v>4007</v>
      </c>
      <c r="F49" s="11" t="s">
        <v>4368</v>
      </c>
      <c r="G49" s="11" t="s">
        <v>4272</v>
      </c>
      <c r="H49" s="11" t="s">
        <v>3726</v>
      </c>
      <c r="I49" s="11" t="s">
        <v>4164</v>
      </c>
      <c r="J49" s="11" t="s">
        <v>3588</v>
      </c>
      <c r="K49" s="11" t="s">
        <v>3978</v>
      </c>
      <c r="L49" s="11" t="s">
        <v>3782</v>
      </c>
      <c r="M49" s="11" t="s">
        <v>3888</v>
      </c>
      <c r="N49" s="11" t="s">
        <v>3893</v>
      </c>
    </row>
    <row r="50" spans="1:14" x14ac:dyDescent="0.2">
      <c r="A50" s="12">
        <v>47</v>
      </c>
      <c r="B50" s="11" t="s">
        <v>4370</v>
      </c>
      <c r="C50" s="11" t="s">
        <v>3670</v>
      </c>
      <c r="D50" s="11" t="s">
        <v>4369</v>
      </c>
      <c r="E50" s="11" t="s">
        <v>4368</v>
      </c>
      <c r="F50" s="11" t="s">
        <v>4241</v>
      </c>
      <c r="G50" s="11" t="s">
        <v>4146</v>
      </c>
      <c r="H50" s="11" t="s">
        <v>3662</v>
      </c>
      <c r="I50" s="11" t="s">
        <v>3746</v>
      </c>
      <c r="J50" s="11" t="s">
        <v>3486</v>
      </c>
      <c r="K50" s="11" t="s">
        <v>3480</v>
      </c>
      <c r="L50" s="11" t="s">
        <v>4021</v>
      </c>
      <c r="M50" s="11" t="s">
        <v>4367</v>
      </c>
      <c r="N50" s="11" t="s">
        <v>4232</v>
      </c>
    </row>
    <row r="51" spans="1:14" x14ac:dyDescent="0.2">
      <c r="A51" s="12">
        <v>48</v>
      </c>
      <c r="B51" s="11" t="s">
        <v>3849</v>
      </c>
      <c r="C51" s="11" t="s">
        <v>4366</v>
      </c>
      <c r="D51" s="11" t="s">
        <v>4365</v>
      </c>
      <c r="E51" s="11" t="s">
        <v>4322</v>
      </c>
      <c r="F51" s="11" t="s">
        <v>4364</v>
      </c>
      <c r="G51" s="11" t="s">
        <v>3870</v>
      </c>
      <c r="H51" s="11" t="s">
        <v>3817</v>
      </c>
      <c r="I51" s="11" t="s">
        <v>4062</v>
      </c>
      <c r="J51" s="11" t="s">
        <v>3601</v>
      </c>
      <c r="K51" s="11" t="s">
        <v>4037</v>
      </c>
      <c r="L51" s="11" t="s">
        <v>4363</v>
      </c>
      <c r="M51" s="11" t="s">
        <v>3583</v>
      </c>
      <c r="N51" s="11" t="s">
        <v>4099</v>
      </c>
    </row>
    <row r="52" spans="1:14" x14ac:dyDescent="0.2">
      <c r="A52" s="12">
        <v>49</v>
      </c>
      <c r="B52" s="11" t="s">
        <v>3898</v>
      </c>
      <c r="C52" s="11" t="s">
        <v>4362</v>
      </c>
      <c r="D52" s="11" t="s">
        <v>4361</v>
      </c>
      <c r="E52" s="11" t="s">
        <v>4023</v>
      </c>
      <c r="F52" s="11" t="s">
        <v>3561</v>
      </c>
      <c r="G52" s="11" t="s">
        <v>4057</v>
      </c>
      <c r="H52" s="11" t="s">
        <v>4360</v>
      </c>
      <c r="I52" s="11" t="s">
        <v>4129</v>
      </c>
      <c r="J52" s="11" t="s">
        <v>3957</v>
      </c>
      <c r="K52" s="11" t="s">
        <v>4315</v>
      </c>
      <c r="L52" s="11" t="s">
        <v>4359</v>
      </c>
      <c r="M52" s="11" t="s">
        <v>4358</v>
      </c>
      <c r="N52" s="11" t="s">
        <v>4357</v>
      </c>
    </row>
    <row r="53" spans="1:14" x14ac:dyDescent="0.2">
      <c r="A53" s="12">
        <v>50</v>
      </c>
      <c r="B53" s="11" t="s">
        <v>3963</v>
      </c>
      <c r="C53" s="11" t="s">
        <v>3530</v>
      </c>
      <c r="D53" s="11" t="s">
        <v>4356</v>
      </c>
      <c r="E53" s="11" t="s">
        <v>4186</v>
      </c>
      <c r="F53" s="11" t="s">
        <v>3923</v>
      </c>
      <c r="G53" s="11" t="s">
        <v>3660</v>
      </c>
      <c r="H53" s="11" t="s">
        <v>4011</v>
      </c>
      <c r="I53" s="11" t="s">
        <v>4355</v>
      </c>
      <c r="J53" s="11" t="s">
        <v>4354</v>
      </c>
      <c r="K53" s="11" t="s">
        <v>4111</v>
      </c>
      <c r="L53" s="11" t="s">
        <v>3663</v>
      </c>
      <c r="M53" s="11" t="s">
        <v>4116</v>
      </c>
      <c r="N53" s="11" t="s">
        <v>4353</v>
      </c>
    </row>
    <row r="54" spans="1:14" x14ac:dyDescent="0.2">
      <c r="A54" s="12">
        <v>51</v>
      </c>
      <c r="B54" s="11" t="s">
        <v>4352</v>
      </c>
      <c r="C54" s="11" t="s">
        <v>4351</v>
      </c>
      <c r="D54" s="11" t="s">
        <v>4350</v>
      </c>
      <c r="E54" s="11" t="s">
        <v>4349</v>
      </c>
      <c r="F54" s="11" t="s">
        <v>4067</v>
      </c>
      <c r="G54" s="11" t="s">
        <v>3590</v>
      </c>
      <c r="H54" s="11" t="s">
        <v>4119</v>
      </c>
      <c r="I54" s="11" t="s">
        <v>3654</v>
      </c>
      <c r="J54" s="11" t="s">
        <v>4002</v>
      </c>
      <c r="K54" s="11" t="s">
        <v>3585</v>
      </c>
      <c r="L54" s="11" t="s">
        <v>4048</v>
      </c>
      <c r="M54" s="11" t="s">
        <v>4067</v>
      </c>
      <c r="N54" s="11" t="s">
        <v>3788</v>
      </c>
    </row>
    <row r="55" spans="1:14" x14ac:dyDescent="0.2">
      <c r="A55" s="12">
        <v>52</v>
      </c>
      <c r="B55" s="11" t="s">
        <v>3505</v>
      </c>
      <c r="C55" s="11" t="s">
        <v>3918</v>
      </c>
      <c r="D55" s="11" t="s">
        <v>4348</v>
      </c>
      <c r="E55" s="11" t="s">
        <v>3775</v>
      </c>
      <c r="F55" s="11" t="s">
        <v>4327</v>
      </c>
      <c r="G55" s="11" t="s">
        <v>4347</v>
      </c>
      <c r="H55" s="11" t="s">
        <v>3632</v>
      </c>
      <c r="I55" s="11" t="s">
        <v>3788</v>
      </c>
      <c r="J55" s="11" t="s">
        <v>3590</v>
      </c>
      <c r="K55" s="11" t="s">
        <v>3775</v>
      </c>
      <c r="L55" s="11" t="s">
        <v>4038</v>
      </c>
      <c r="M55" s="11" t="s">
        <v>4346</v>
      </c>
      <c r="N55" s="11" t="s">
        <v>4345</v>
      </c>
    </row>
    <row r="56" spans="1:14" x14ac:dyDescent="0.2">
      <c r="A56" s="12">
        <v>53</v>
      </c>
      <c r="B56" s="11" t="s">
        <v>3776</v>
      </c>
      <c r="C56" s="11" t="s">
        <v>4344</v>
      </c>
      <c r="D56" s="11" t="s">
        <v>3786</v>
      </c>
      <c r="E56" s="11" t="s">
        <v>4315</v>
      </c>
      <c r="F56" s="11" t="s">
        <v>4040</v>
      </c>
      <c r="G56" s="11" t="s">
        <v>3654</v>
      </c>
      <c r="H56" s="11" t="s">
        <v>3561</v>
      </c>
      <c r="I56" s="11" t="s">
        <v>4083</v>
      </c>
      <c r="J56" s="11" t="s">
        <v>3788</v>
      </c>
      <c r="K56" s="11" t="s">
        <v>3804</v>
      </c>
      <c r="L56" s="11" t="s">
        <v>3759</v>
      </c>
      <c r="M56" s="11" t="s">
        <v>4104</v>
      </c>
      <c r="N56" s="11" t="s">
        <v>3870</v>
      </c>
    </row>
    <row r="57" spans="1:14" x14ac:dyDescent="0.2">
      <c r="A57" s="12">
        <v>54</v>
      </c>
      <c r="B57" s="11" t="s">
        <v>3709</v>
      </c>
      <c r="C57" s="11" t="s">
        <v>4343</v>
      </c>
      <c r="D57" s="11" t="s">
        <v>4342</v>
      </c>
      <c r="E57" s="11" t="s">
        <v>3660</v>
      </c>
      <c r="F57" s="11" t="s">
        <v>4070</v>
      </c>
      <c r="G57" s="11" t="s">
        <v>4341</v>
      </c>
      <c r="H57" s="11" t="s">
        <v>3510</v>
      </c>
      <c r="I57" s="11" t="s">
        <v>4166</v>
      </c>
      <c r="J57" s="11" t="s">
        <v>3763</v>
      </c>
      <c r="K57" s="11" t="s">
        <v>3764</v>
      </c>
      <c r="L57" s="11" t="s">
        <v>3922</v>
      </c>
      <c r="M57" s="11" t="s">
        <v>3922</v>
      </c>
      <c r="N57" s="11" t="s">
        <v>4340</v>
      </c>
    </row>
    <row r="58" spans="1:14" x14ac:dyDescent="0.2">
      <c r="A58" s="12">
        <v>55</v>
      </c>
      <c r="B58" s="11" t="s">
        <v>3920</v>
      </c>
      <c r="C58" s="11" t="s">
        <v>4131</v>
      </c>
      <c r="D58" s="11" t="s">
        <v>4339</v>
      </c>
      <c r="E58" s="11" t="s">
        <v>4010</v>
      </c>
      <c r="F58" s="11" t="s">
        <v>4280</v>
      </c>
      <c r="G58" s="11" t="s">
        <v>3488</v>
      </c>
      <c r="H58" s="11" t="s">
        <v>4338</v>
      </c>
      <c r="I58" s="11" t="s">
        <v>4253</v>
      </c>
      <c r="J58" s="11" t="s">
        <v>3824</v>
      </c>
      <c r="K58" s="11" t="s">
        <v>3791</v>
      </c>
      <c r="L58" s="11" t="s">
        <v>3834</v>
      </c>
      <c r="M58" s="11" t="s">
        <v>4337</v>
      </c>
      <c r="N58" s="11" t="s">
        <v>3934</v>
      </c>
    </row>
    <row r="59" spans="1:14" x14ac:dyDescent="0.2">
      <c r="A59" s="12">
        <v>56</v>
      </c>
      <c r="B59" s="11" t="s">
        <v>4336</v>
      </c>
      <c r="C59" s="11" t="s">
        <v>3900</v>
      </c>
      <c r="D59" s="11" t="s">
        <v>4335</v>
      </c>
      <c r="E59" s="11" t="s">
        <v>3800</v>
      </c>
      <c r="F59" s="11" t="s">
        <v>3841</v>
      </c>
      <c r="G59" s="11" t="s">
        <v>3746</v>
      </c>
      <c r="H59" s="11" t="s">
        <v>3842</v>
      </c>
      <c r="I59" s="11" t="s">
        <v>4315</v>
      </c>
      <c r="J59" s="11" t="s">
        <v>3654</v>
      </c>
      <c r="K59" s="11" t="s">
        <v>3592</v>
      </c>
      <c r="L59" s="11" t="s">
        <v>3893</v>
      </c>
      <c r="M59" s="11" t="s">
        <v>4334</v>
      </c>
      <c r="N59" s="11" t="s">
        <v>3813</v>
      </c>
    </row>
    <row r="60" spans="1:14" x14ac:dyDescent="0.2">
      <c r="A60" s="12">
        <v>57</v>
      </c>
      <c r="B60" s="11" t="s">
        <v>4333</v>
      </c>
      <c r="C60" s="11" t="s">
        <v>4332</v>
      </c>
      <c r="D60" s="11" t="s">
        <v>4331</v>
      </c>
      <c r="E60" s="11" t="s">
        <v>3893</v>
      </c>
      <c r="F60" s="11" t="s">
        <v>3654</v>
      </c>
      <c r="G60" s="11" t="s">
        <v>4096</v>
      </c>
      <c r="H60" s="11" t="s">
        <v>3701</v>
      </c>
      <c r="I60" s="11" t="s">
        <v>4021</v>
      </c>
      <c r="J60" s="11" t="s">
        <v>3695</v>
      </c>
      <c r="K60" s="11" t="s">
        <v>4078</v>
      </c>
      <c r="L60" s="11" t="s">
        <v>3561</v>
      </c>
      <c r="M60" s="11" t="s">
        <v>3564</v>
      </c>
      <c r="N60" s="11" t="s">
        <v>3835</v>
      </c>
    </row>
    <row r="61" spans="1:14" x14ac:dyDescent="0.2">
      <c r="A61" s="12">
        <v>58</v>
      </c>
      <c r="B61" s="11" t="s">
        <v>4330</v>
      </c>
      <c r="C61" s="11" t="s">
        <v>4329</v>
      </c>
      <c r="D61" s="11" t="s">
        <v>4328</v>
      </c>
      <c r="E61" s="11" t="s">
        <v>4030</v>
      </c>
      <c r="F61" s="11" t="s">
        <v>4143</v>
      </c>
      <c r="G61" s="11" t="s">
        <v>4327</v>
      </c>
      <c r="H61" s="11" t="s">
        <v>4326</v>
      </c>
      <c r="I61" s="11" t="s">
        <v>3824</v>
      </c>
      <c r="J61" s="11" t="s">
        <v>3544</v>
      </c>
      <c r="K61" s="11" t="s">
        <v>3834</v>
      </c>
      <c r="L61" s="11" t="s">
        <v>3587</v>
      </c>
      <c r="M61" s="11" t="s">
        <v>4325</v>
      </c>
      <c r="N61" s="11" t="s">
        <v>3499</v>
      </c>
    </row>
    <row r="62" spans="1:14" x14ac:dyDescent="0.2">
      <c r="A62" s="12">
        <v>59</v>
      </c>
      <c r="B62" s="11" t="s">
        <v>4209</v>
      </c>
      <c r="C62" s="11" t="s">
        <v>4324</v>
      </c>
      <c r="D62" s="11" t="s">
        <v>4323</v>
      </c>
      <c r="E62" s="11" t="s">
        <v>3718</v>
      </c>
      <c r="F62" s="11" t="s">
        <v>3831</v>
      </c>
      <c r="G62" s="11" t="s">
        <v>4322</v>
      </c>
      <c r="H62" s="11" t="s">
        <v>3916</v>
      </c>
      <c r="I62" s="11" t="s">
        <v>3815</v>
      </c>
      <c r="J62" s="11" t="s">
        <v>4077</v>
      </c>
      <c r="K62" s="11" t="s">
        <v>4208</v>
      </c>
      <c r="L62" s="11" t="s">
        <v>4321</v>
      </c>
      <c r="M62" s="11" t="s">
        <v>4320</v>
      </c>
      <c r="N62" s="11" t="s">
        <v>4319</v>
      </c>
    </row>
    <row r="63" spans="1:14" x14ac:dyDescent="0.2">
      <c r="A63" s="12">
        <v>60</v>
      </c>
      <c r="B63" s="11" t="s">
        <v>4001</v>
      </c>
      <c r="C63" s="11" t="s">
        <v>4318</v>
      </c>
      <c r="D63" s="11" t="s">
        <v>4317</v>
      </c>
      <c r="E63" s="11" t="s">
        <v>4316</v>
      </c>
      <c r="F63" s="11" t="s">
        <v>3751</v>
      </c>
      <c r="G63" s="11" t="s">
        <v>4315</v>
      </c>
      <c r="H63" s="11" t="s">
        <v>3754</v>
      </c>
      <c r="I63" s="11" t="s">
        <v>3695</v>
      </c>
      <c r="J63" s="11" t="s">
        <v>3896</v>
      </c>
      <c r="K63" s="11" t="s">
        <v>3615</v>
      </c>
      <c r="L63" s="11" t="s">
        <v>3775</v>
      </c>
      <c r="M63" s="11" t="s">
        <v>4245</v>
      </c>
      <c r="N63" s="11" t="s">
        <v>4077</v>
      </c>
    </row>
    <row r="64" spans="1:14" x14ac:dyDescent="0.2">
      <c r="A64" s="12">
        <v>61</v>
      </c>
      <c r="B64" s="11" t="s">
        <v>4314</v>
      </c>
      <c r="C64" s="11" t="s">
        <v>4313</v>
      </c>
      <c r="D64" s="11" t="s">
        <v>3619</v>
      </c>
      <c r="E64" s="11" t="s">
        <v>3912</v>
      </c>
      <c r="F64" s="11" t="s">
        <v>3633</v>
      </c>
      <c r="G64" s="11" t="s">
        <v>4152</v>
      </c>
      <c r="H64" s="11" t="s">
        <v>3695</v>
      </c>
      <c r="I64" s="11" t="s">
        <v>3957</v>
      </c>
      <c r="J64" s="11" t="s">
        <v>3759</v>
      </c>
      <c r="K64" s="11" t="s">
        <v>3701</v>
      </c>
      <c r="L64" s="11" t="s">
        <v>3628</v>
      </c>
      <c r="M64" s="11" t="s">
        <v>4312</v>
      </c>
      <c r="N64" s="11" t="s">
        <v>3534</v>
      </c>
    </row>
    <row r="65" spans="1:14" x14ac:dyDescent="0.2">
      <c r="A65" s="12">
        <v>62</v>
      </c>
      <c r="B65" s="11" t="s">
        <v>3754</v>
      </c>
      <c r="C65" s="11" t="s">
        <v>4311</v>
      </c>
      <c r="D65" s="11" t="s">
        <v>3637</v>
      </c>
      <c r="E65" s="11" t="s">
        <v>4022</v>
      </c>
      <c r="F65" s="11" t="s">
        <v>3860</v>
      </c>
      <c r="G65" s="11" t="s">
        <v>3726</v>
      </c>
      <c r="H65" s="11" t="s">
        <v>4023</v>
      </c>
      <c r="I65" s="11" t="s">
        <v>3756</v>
      </c>
      <c r="J65" s="11" t="s">
        <v>3991</v>
      </c>
      <c r="K65" s="11" t="s">
        <v>3718</v>
      </c>
      <c r="L65" s="11" t="s">
        <v>3560</v>
      </c>
      <c r="M65" s="11" t="s">
        <v>4310</v>
      </c>
      <c r="N65" s="11" t="s">
        <v>3590</v>
      </c>
    </row>
    <row r="66" spans="1:14" x14ac:dyDescent="0.2">
      <c r="A66" s="12">
        <v>63</v>
      </c>
      <c r="B66" s="11" t="s">
        <v>3521</v>
      </c>
      <c r="C66" s="11" t="s">
        <v>4309</v>
      </c>
      <c r="D66" s="11" t="s">
        <v>4308</v>
      </c>
      <c r="E66" s="11" t="s">
        <v>4307</v>
      </c>
      <c r="F66" s="11" t="s">
        <v>3569</v>
      </c>
      <c r="G66" s="11" t="s">
        <v>4010</v>
      </c>
      <c r="H66" s="11" t="s">
        <v>3669</v>
      </c>
      <c r="I66" s="11" t="s">
        <v>4306</v>
      </c>
      <c r="J66" s="11" t="s">
        <v>4305</v>
      </c>
      <c r="K66" s="11" t="s">
        <v>3871</v>
      </c>
      <c r="L66" s="11" t="s">
        <v>3764</v>
      </c>
      <c r="M66" s="11" t="s">
        <v>4304</v>
      </c>
      <c r="N66" s="11" t="s">
        <v>4303</v>
      </c>
    </row>
    <row r="67" spans="1:14" x14ac:dyDescent="0.2">
      <c r="A67" s="12">
        <v>64</v>
      </c>
      <c r="B67" s="11" t="s">
        <v>3923</v>
      </c>
      <c r="C67" s="11" t="s">
        <v>4302</v>
      </c>
      <c r="D67" s="11" t="s">
        <v>4301</v>
      </c>
      <c r="E67" s="11" t="s">
        <v>4037</v>
      </c>
      <c r="F67" s="11" t="s">
        <v>3968</v>
      </c>
      <c r="G67" s="11" t="s">
        <v>3841</v>
      </c>
      <c r="H67" s="11" t="s">
        <v>3644</v>
      </c>
      <c r="I67" s="11" t="s">
        <v>4250</v>
      </c>
      <c r="J67" s="11" t="s">
        <v>3746</v>
      </c>
      <c r="K67" s="11" t="s">
        <v>3688</v>
      </c>
      <c r="L67" s="11" t="s">
        <v>4135</v>
      </c>
      <c r="M67" s="11" t="s">
        <v>3843</v>
      </c>
      <c r="N67" s="11" t="s">
        <v>4300</v>
      </c>
    </row>
    <row r="68" spans="1:14" x14ac:dyDescent="0.2">
      <c r="A68" s="12">
        <v>65</v>
      </c>
      <c r="B68" s="11" t="s">
        <v>4067</v>
      </c>
      <c r="C68" s="11" t="s">
        <v>4299</v>
      </c>
      <c r="D68" s="11" t="s">
        <v>4298</v>
      </c>
      <c r="E68" s="11" t="s">
        <v>3995</v>
      </c>
      <c r="F68" s="11" t="s">
        <v>3582</v>
      </c>
      <c r="G68" s="11" t="s">
        <v>3899</v>
      </c>
      <c r="H68" s="11" t="s">
        <v>4040</v>
      </c>
      <c r="I68" s="11" t="s">
        <v>4297</v>
      </c>
      <c r="J68" s="11" t="s">
        <v>4296</v>
      </c>
      <c r="K68" s="11" t="s">
        <v>3699</v>
      </c>
      <c r="L68" s="11" t="s">
        <v>4173</v>
      </c>
      <c r="M68" s="11" t="s">
        <v>4237</v>
      </c>
      <c r="N68" s="11" t="s">
        <v>4295</v>
      </c>
    </row>
    <row r="69" spans="1:14" x14ac:dyDescent="0.2">
      <c r="A69" s="12">
        <v>66</v>
      </c>
      <c r="B69" s="11" t="s">
        <v>3693</v>
      </c>
      <c r="C69" s="11" t="s">
        <v>3689</v>
      </c>
      <c r="D69" s="11" t="s">
        <v>4294</v>
      </c>
      <c r="E69" s="11" t="s">
        <v>4219</v>
      </c>
      <c r="F69" s="11" t="s">
        <v>3581</v>
      </c>
      <c r="G69" s="11" t="s">
        <v>3601</v>
      </c>
      <c r="H69" s="11" t="s">
        <v>3628</v>
      </c>
      <c r="I69" s="11" t="s">
        <v>3632</v>
      </c>
      <c r="J69" s="11" t="s">
        <v>4093</v>
      </c>
      <c r="K69" s="11" t="s">
        <v>4088</v>
      </c>
      <c r="L69" s="11" t="s">
        <v>3925</v>
      </c>
      <c r="M69" s="11" t="s">
        <v>4293</v>
      </c>
      <c r="N69" s="11" t="s">
        <v>3486</v>
      </c>
    </row>
    <row r="70" spans="1:14" x14ac:dyDescent="0.2">
      <c r="A70" s="12">
        <v>67</v>
      </c>
      <c r="B70" s="11" t="s">
        <v>4292</v>
      </c>
      <c r="C70" s="11" t="s">
        <v>3606</v>
      </c>
      <c r="D70" s="11" t="s">
        <v>4291</v>
      </c>
      <c r="E70" s="11" t="s">
        <v>3779</v>
      </c>
      <c r="F70" s="11" t="s">
        <v>4164</v>
      </c>
      <c r="G70" s="11" t="s">
        <v>3763</v>
      </c>
      <c r="H70" s="11" t="s">
        <v>4290</v>
      </c>
      <c r="I70" s="11" t="s">
        <v>3896</v>
      </c>
      <c r="J70" s="11" t="s">
        <v>3632</v>
      </c>
      <c r="K70" s="11" t="s">
        <v>4040</v>
      </c>
      <c r="L70" s="11" t="s">
        <v>3590</v>
      </c>
      <c r="M70" s="11" t="s">
        <v>3787</v>
      </c>
      <c r="N70" s="11" t="s">
        <v>3569</v>
      </c>
    </row>
    <row r="71" spans="1:14" x14ac:dyDescent="0.2">
      <c r="A71" s="12">
        <v>68</v>
      </c>
      <c r="B71" s="11" t="s">
        <v>3995</v>
      </c>
      <c r="C71" s="11" t="s">
        <v>4289</v>
      </c>
      <c r="D71" s="11" t="s">
        <v>4288</v>
      </c>
      <c r="E71" s="11" t="s">
        <v>4038</v>
      </c>
      <c r="F71" s="11" t="s">
        <v>3615</v>
      </c>
      <c r="G71" s="11" t="s">
        <v>4102</v>
      </c>
      <c r="H71" s="11" t="s">
        <v>3692</v>
      </c>
      <c r="I71" s="11" t="s">
        <v>3633</v>
      </c>
      <c r="J71" s="11" t="s">
        <v>3609</v>
      </c>
      <c r="K71" s="11" t="s">
        <v>3730</v>
      </c>
      <c r="L71" s="11" t="s">
        <v>3707</v>
      </c>
      <c r="M71" s="11" t="s">
        <v>4287</v>
      </c>
      <c r="N71" s="11" t="s">
        <v>3566</v>
      </c>
    </row>
    <row r="72" spans="1:14" x14ac:dyDescent="0.2">
      <c r="A72" s="12">
        <v>69</v>
      </c>
      <c r="B72" s="11" t="s">
        <v>3910</v>
      </c>
      <c r="C72" s="11" t="s">
        <v>4286</v>
      </c>
      <c r="D72" s="11" t="s">
        <v>4285</v>
      </c>
      <c r="E72" s="11" t="s">
        <v>4246</v>
      </c>
      <c r="F72" s="11" t="s">
        <v>4146</v>
      </c>
      <c r="G72" s="11" t="s">
        <v>3991</v>
      </c>
      <c r="H72" s="11" t="s">
        <v>3802</v>
      </c>
      <c r="I72" s="11" t="s">
        <v>4284</v>
      </c>
      <c r="J72" s="11" t="s">
        <v>4102</v>
      </c>
      <c r="K72" s="11" t="s">
        <v>4283</v>
      </c>
      <c r="L72" s="11" t="s">
        <v>3601</v>
      </c>
      <c r="M72" s="11" t="s">
        <v>3815</v>
      </c>
      <c r="N72" s="11" t="s">
        <v>3968</v>
      </c>
    </row>
    <row r="73" spans="1:14" x14ac:dyDescent="0.2">
      <c r="A73" s="12">
        <v>70</v>
      </c>
      <c r="B73" s="11" t="s">
        <v>4282</v>
      </c>
      <c r="C73" s="11" t="s">
        <v>3604</v>
      </c>
      <c r="D73" s="11" t="s">
        <v>4281</v>
      </c>
      <c r="E73" s="11" t="s">
        <v>4280</v>
      </c>
      <c r="F73" s="11" t="s">
        <v>4279</v>
      </c>
      <c r="G73" s="11" t="s">
        <v>3893</v>
      </c>
      <c r="H73" s="11" t="s">
        <v>4278</v>
      </c>
      <c r="I73" s="11" t="s">
        <v>4236</v>
      </c>
      <c r="J73" s="11" t="s">
        <v>3756</v>
      </c>
      <c r="K73" s="11" t="s">
        <v>3624</v>
      </c>
      <c r="L73" s="11" t="s">
        <v>4086</v>
      </c>
      <c r="M73" s="11" t="s">
        <v>3855</v>
      </c>
      <c r="N73" s="11" t="s">
        <v>4277</v>
      </c>
    </row>
    <row r="74" spans="1:14" x14ac:dyDescent="0.2">
      <c r="A74" s="12">
        <v>71</v>
      </c>
      <c r="B74" s="11" t="s">
        <v>4276</v>
      </c>
      <c r="C74" s="11" t="s">
        <v>4275</v>
      </c>
      <c r="D74" s="11" t="s">
        <v>4274</v>
      </c>
      <c r="E74" s="11" t="s">
        <v>4244</v>
      </c>
      <c r="F74" s="11" t="s">
        <v>4273</v>
      </c>
      <c r="G74" s="11" t="s">
        <v>3569</v>
      </c>
      <c r="H74" s="11" t="s">
        <v>3730</v>
      </c>
      <c r="I74" s="11" t="s">
        <v>4114</v>
      </c>
      <c r="J74" s="11" t="s">
        <v>4272</v>
      </c>
      <c r="K74" s="11" t="s">
        <v>3925</v>
      </c>
      <c r="L74" s="11" t="s">
        <v>4271</v>
      </c>
      <c r="M74" s="11" t="s">
        <v>4270</v>
      </c>
      <c r="N74" s="11" t="s">
        <v>4269</v>
      </c>
    </row>
    <row r="75" spans="1:14" x14ac:dyDescent="0.2">
      <c r="A75" s="12">
        <v>72</v>
      </c>
      <c r="B75" s="11" t="s">
        <v>3640</v>
      </c>
      <c r="C75" s="11" t="s">
        <v>4268</v>
      </c>
      <c r="D75" s="11" t="s">
        <v>4267</v>
      </c>
      <c r="E75" s="11" t="s">
        <v>4005</v>
      </c>
      <c r="F75" s="11" t="s">
        <v>4135</v>
      </c>
      <c r="G75" s="11" t="s">
        <v>4011</v>
      </c>
      <c r="H75" s="11" t="s">
        <v>3502</v>
      </c>
      <c r="I75" s="11" t="s">
        <v>4040</v>
      </c>
      <c r="J75" s="11" t="s">
        <v>4266</v>
      </c>
      <c r="K75" s="11" t="s">
        <v>3967</v>
      </c>
      <c r="L75" s="11" t="s">
        <v>4227</v>
      </c>
      <c r="M75" s="11" t="s">
        <v>4265</v>
      </c>
      <c r="N75" s="11" t="s">
        <v>4264</v>
      </c>
    </row>
    <row r="76" spans="1:14" x14ac:dyDescent="0.2">
      <c r="A76" s="12">
        <v>73</v>
      </c>
      <c r="B76" s="11" t="s">
        <v>4263</v>
      </c>
      <c r="C76" s="11" t="s">
        <v>4262</v>
      </c>
      <c r="D76" s="11" t="s">
        <v>4261</v>
      </c>
      <c r="E76" s="11" t="s">
        <v>4166</v>
      </c>
      <c r="F76" s="11" t="s">
        <v>4011</v>
      </c>
      <c r="G76" s="11" t="s">
        <v>3861</v>
      </c>
      <c r="H76" s="11" t="s">
        <v>3935</v>
      </c>
      <c r="I76" s="11" t="s">
        <v>4010</v>
      </c>
      <c r="J76" s="11" t="s">
        <v>3569</v>
      </c>
      <c r="K76" s="11" t="s">
        <v>3913</v>
      </c>
      <c r="L76" s="11" t="s">
        <v>3660</v>
      </c>
      <c r="M76" s="11" t="s">
        <v>4135</v>
      </c>
      <c r="N76" s="11" t="s">
        <v>3763</v>
      </c>
    </row>
    <row r="77" spans="1:14" x14ac:dyDescent="0.2">
      <c r="A77" s="12">
        <v>74</v>
      </c>
      <c r="B77" s="11" t="s">
        <v>4026</v>
      </c>
      <c r="C77" s="11" t="s">
        <v>4260</v>
      </c>
      <c r="D77" s="11" t="s">
        <v>4259</v>
      </c>
      <c r="E77" s="11" t="s">
        <v>3699</v>
      </c>
      <c r="F77" s="11" t="s">
        <v>3632</v>
      </c>
      <c r="G77" s="11" t="s">
        <v>3788</v>
      </c>
      <c r="H77" s="11" t="s">
        <v>4051</v>
      </c>
      <c r="I77" s="11" t="s">
        <v>3549</v>
      </c>
      <c r="J77" s="11" t="s">
        <v>4135</v>
      </c>
      <c r="K77" s="11" t="s">
        <v>3594</v>
      </c>
      <c r="L77" s="11" t="s">
        <v>3581</v>
      </c>
      <c r="M77" s="11" t="s">
        <v>3978</v>
      </c>
      <c r="N77" s="11" t="s">
        <v>4258</v>
      </c>
    </row>
    <row r="78" spans="1:14" x14ac:dyDescent="0.2">
      <c r="A78" s="12">
        <v>75</v>
      </c>
      <c r="B78" s="11" t="s">
        <v>3593</v>
      </c>
      <c r="C78" s="11" t="s">
        <v>4257</v>
      </c>
      <c r="D78" s="11" t="s">
        <v>4256</v>
      </c>
      <c r="E78" s="11" t="s">
        <v>3860</v>
      </c>
      <c r="F78" s="11" t="s">
        <v>4099</v>
      </c>
      <c r="G78" s="11" t="s">
        <v>3753</v>
      </c>
      <c r="H78" s="11" t="s">
        <v>4255</v>
      </c>
      <c r="I78" s="11" t="s">
        <v>3488</v>
      </c>
      <c r="J78" s="11" t="s">
        <v>3572</v>
      </c>
      <c r="K78" s="11" t="s">
        <v>1814</v>
      </c>
      <c r="L78" s="11" t="s">
        <v>3991</v>
      </c>
      <c r="M78" s="11" t="s">
        <v>3813</v>
      </c>
      <c r="N78" s="11" t="s">
        <v>4254</v>
      </c>
    </row>
    <row r="79" spans="1:14" x14ac:dyDescent="0.2">
      <c r="A79" s="12">
        <v>76</v>
      </c>
      <c r="B79" s="11" t="s">
        <v>4253</v>
      </c>
      <c r="C79" s="11" t="s">
        <v>4252</v>
      </c>
      <c r="D79" s="11" t="s">
        <v>4251</v>
      </c>
      <c r="E79" s="11" t="s">
        <v>3753</v>
      </c>
      <c r="F79" s="11" t="s">
        <v>4000</v>
      </c>
      <c r="G79" s="11" t="s">
        <v>4250</v>
      </c>
      <c r="H79" s="11" t="s">
        <v>3705</v>
      </c>
      <c r="I79" s="11" t="s">
        <v>3598</v>
      </c>
      <c r="J79" s="11" t="s">
        <v>4176</v>
      </c>
      <c r="K79" s="11" t="s">
        <v>3590</v>
      </c>
      <c r="L79" s="11" t="s">
        <v>3809</v>
      </c>
      <c r="M79" s="11" t="s">
        <v>4249</v>
      </c>
      <c r="N79" s="11" t="s">
        <v>4043</v>
      </c>
    </row>
    <row r="80" spans="1:14" x14ac:dyDescent="0.2">
      <c r="A80" s="12">
        <v>77</v>
      </c>
      <c r="B80" s="11" t="s">
        <v>3816</v>
      </c>
      <c r="C80" s="11" t="s">
        <v>4248</v>
      </c>
      <c r="D80" s="11" t="s">
        <v>4247</v>
      </c>
      <c r="E80" s="11" t="s">
        <v>4044</v>
      </c>
      <c r="F80" s="11" t="s">
        <v>3912</v>
      </c>
      <c r="G80" s="11" t="s">
        <v>4246</v>
      </c>
      <c r="H80" s="11" t="s">
        <v>4038</v>
      </c>
      <c r="I80" s="11" t="s">
        <v>4126</v>
      </c>
      <c r="J80" s="11" t="s">
        <v>4245</v>
      </c>
      <c r="K80" s="11" t="s">
        <v>4135</v>
      </c>
      <c r="L80" s="11" t="s">
        <v>4057</v>
      </c>
      <c r="M80" s="11" t="s">
        <v>4244</v>
      </c>
      <c r="N80" s="11" t="s">
        <v>4171</v>
      </c>
    </row>
    <row r="81" spans="1:14" x14ac:dyDescent="0.2">
      <c r="A81" s="12">
        <v>78</v>
      </c>
      <c r="B81" s="11" t="s">
        <v>3821</v>
      </c>
      <c r="C81" s="11" t="s">
        <v>4243</v>
      </c>
      <c r="D81" s="11" t="s">
        <v>4242</v>
      </c>
      <c r="E81" s="11" t="s">
        <v>3895</v>
      </c>
      <c r="F81" s="11" t="s">
        <v>3905</v>
      </c>
      <c r="G81" s="11" t="s">
        <v>3632</v>
      </c>
      <c r="H81" s="11" t="s">
        <v>3585</v>
      </c>
      <c r="I81" s="11" t="s">
        <v>3810</v>
      </c>
      <c r="J81" s="11" t="s">
        <v>3595</v>
      </c>
      <c r="K81" s="11" t="s">
        <v>4241</v>
      </c>
      <c r="L81" s="11" t="s">
        <v>4188</v>
      </c>
      <c r="M81" s="11" t="s">
        <v>3646</v>
      </c>
      <c r="N81" s="11" t="s">
        <v>3572</v>
      </c>
    </row>
    <row r="82" spans="1:14" x14ac:dyDescent="0.2">
      <c r="A82" s="12">
        <v>79</v>
      </c>
      <c r="B82" s="11" t="s">
        <v>4240</v>
      </c>
      <c r="C82" s="11" t="s">
        <v>4239</v>
      </c>
      <c r="D82" s="11" t="s">
        <v>4238</v>
      </c>
      <c r="E82" s="11" t="s">
        <v>4237</v>
      </c>
      <c r="F82" s="11" t="s">
        <v>4141</v>
      </c>
      <c r="G82" s="11" t="s">
        <v>4236</v>
      </c>
      <c r="H82" s="11" t="s">
        <v>4235</v>
      </c>
      <c r="I82" s="11" t="s">
        <v>3771</v>
      </c>
      <c r="J82" s="11" t="s">
        <v>4234</v>
      </c>
      <c r="K82" s="11" t="s">
        <v>4233</v>
      </c>
      <c r="L82" s="11" t="s">
        <v>3816</v>
      </c>
      <c r="M82" s="11" t="s">
        <v>4232</v>
      </c>
      <c r="N82" s="11" t="s">
        <v>3726</v>
      </c>
    </row>
    <row r="83" spans="1:14" x14ac:dyDescent="0.2">
      <c r="A83" s="12">
        <v>80</v>
      </c>
      <c r="B83" s="11" t="s">
        <v>4231</v>
      </c>
      <c r="C83" s="11" t="s">
        <v>4230</v>
      </c>
      <c r="D83" s="11" t="s">
        <v>4229</v>
      </c>
      <c r="E83" s="11" t="s">
        <v>3924</v>
      </c>
      <c r="F83" s="11" t="s">
        <v>4171</v>
      </c>
      <c r="G83" s="11" t="s">
        <v>3787</v>
      </c>
      <c r="H83" s="11" t="s">
        <v>4228</v>
      </c>
      <c r="I83" s="11" t="s">
        <v>4199</v>
      </c>
      <c r="J83" s="11" t="s">
        <v>4227</v>
      </c>
      <c r="K83" s="11" t="s">
        <v>4021</v>
      </c>
      <c r="L83" s="11" t="s">
        <v>3632</v>
      </c>
      <c r="M83" s="11" t="s">
        <v>4226</v>
      </c>
      <c r="N83" s="11" t="s">
        <v>4038</v>
      </c>
    </row>
    <row r="84" spans="1:14" x14ac:dyDescent="0.2">
      <c r="A84" s="12">
        <v>81</v>
      </c>
      <c r="B84" s="11" t="s">
        <v>3500</v>
      </c>
      <c r="C84" s="11" t="s">
        <v>4225</v>
      </c>
      <c r="D84" s="11" t="s">
        <v>4224</v>
      </c>
      <c r="E84" s="11" t="s">
        <v>3864</v>
      </c>
      <c r="F84" s="11" t="s">
        <v>3839</v>
      </c>
      <c r="G84" s="11" t="s">
        <v>3598</v>
      </c>
      <c r="H84" s="11" t="s">
        <v>3899</v>
      </c>
      <c r="I84" s="11" t="s">
        <v>3763</v>
      </c>
      <c r="J84" s="11" t="s">
        <v>3934</v>
      </c>
      <c r="K84" s="11" t="s">
        <v>3644</v>
      </c>
      <c r="L84" s="11" t="s">
        <v>3572</v>
      </c>
      <c r="M84" s="11" t="s">
        <v>4223</v>
      </c>
      <c r="N84" s="11" t="s">
        <v>3899</v>
      </c>
    </row>
    <row r="85" spans="1:14" x14ac:dyDescent="0.2">
      <c r="A85" s="12">
        <v>82</v>
      </c>
      <c r="B85" s="11" t="s">
        <v>4222</v>
      </c>
      <c r="C85" s="11" t="s">
        <v>4221</v>
      </c>
      <c r="D85" s="11" t="s">
        <v>4220</v>
      </c>
      <c r="E85" s="11" t="s">
        <v>4141</v>
      </c>
      <c r="F85" s="11" t="s">
        <v>3899</v>
      </c>
      <c r="G85" s="11" t="s">
        <v>4219</v>
      </c>
      <c r="H85" s="11" t="s">
        <v>4218</v>
      </c>
      <c r="I85" s="11" t="s">
        <v>4099</v>
      </c>
      <c r="J85" s="11" t="s">
        <v>3888</v>
      </c>
      <c r="K85" s="11" t="s">
        <v>3815</v>
      </c>
      <c r="L85" s="11" t="s">
        <v>3771</v>
      </c>
      <c r="M85" s="11" t="s">
        <v>4217</v>
      </c>
      <c r="N85" s="11" t="s">
        <v>4216</v>
      </c>
    </row>
    <row r="86" spans="1:14" x14ac:dyDescent="0.2">
      <c r="A86" s="12">
        <v>83</v>
      </c>
      <c r="B86" s="11" t="s">
        <v>3495</v>
      </c>
      <c r="C86" s="11" t="s">
        <v>4215</v>
      </c>
      <c r="D86" s="11" t="s">
        <v>4214</v>
      </c>
      <c r="E86" s="11" t="s">
        <v>3802</v>
      </c>
      <c r="F86" s="11" t="s">
        <v>3719</v>
      </c>
      <c r="G86" s="11" t="s">
        <v>3587</v>
      </c>
      <c r="H86" s="11" t="s">
        <v>4213</v>
      </c>
      <c r="I86" s="11" t="s">
        <v>3726</v>
      </c>
      <c r="J86" s="11" t="s">
        <v>4212</v>
      </c>
      <c r="K86" s="11" t="s">
        <v>3922</v>
      </c>
      <c r="L86" s="11" t="s">
        <v>3744</v>
      </c>
      <c r="M86" s="11" t="s">
        <v>3610</v>
      </c>
      <c r="N86" s="11" t="s">
        <v>4152</v>
      </c>
    </row>
    <row r="87" spans="1:14" x14ac:dyDescent="0.2">
      <c r="A87" s="12">
        <v>84</v>
      </c>
      <c r="B87" s="11" t="s">
        <v>3527</v>
      </c>
      <c r="C87" s="11" t="s">
        <v>4211</v>
      </c>
      <c r="D87" s="11" t="s">
        <v>4210</v>
      </c>
      <c r="E87" s="11" t="s">
        <v>4209</v>
      </c>
      <c r="F87" s="11" t="s">
        <v>3774</v>
      </c>
      <c r="G87" s="11" t="s">
        <v>4208</v>
      </c>
      <c r="H87" s="11" t="s">
        <v>3744</v>
      </c>
      <c r="I87" s="11" t="s">
        <v>3582</v>
      </c>
      <c r="J87" s="11" t="s">
        <v>4083</v>
      </c>
      <c r="K87" s="11" t="s">
        <v>3488</v>
      </c>
      <c r="L87" s="11" t="s">
        <v>3787</v>
      </c>
      <c r="M87" s="11" t="s">
        <v>3774</v>
      </c>
      <c r="N87" s="11" t="s">
        <v>4207</v>
      </c>
    </row>
    <row r="88" spans="1:14" x14ac:dyDescent="0.2">
      <c r="A88" s="12">
        <v>85</v>
      </c>
      <c r="B88" s="11" t="s">
        <v>4206</v>
      </c>
      <c r="C88" s="11" t="s">
        <v>4205</v>
      </c>
      <c r="D88" s="11" t="s">
        <v>4204</v>
      </c>
      <c r="E88" s="11" t="s">
        <v>4118</v>
      </c>
      <c r="F88" s="11" t="s">
        <v>3742</v>
      </c>
      <c r="G88" s="11" t="s">
        <v>3896</v>
      </c>
      <c r="H88" s="11" t="s">
        <v>3797</v>
      </c>
      <c r="I88" s="11" t="s">
        <v>4022</v>
      </c>
      <c r="J88" s="11" t="s">
        <v>4131</v>
      </c>
      <c r="K88" s="11" t="s">
        <v>3911</v>
      </c>
      <c r="L88" s="11" t="s">
        <v>4203</v>
      </c>
      <c r="M88" s="11" t="s">
        <v>3663</v>
      </c>
      <c r="N88" s="11" t="s">
        <v>3492</v>
      </c>
    </row>
    <row r="89" spans="1:14" x14ac:dyDescent="0.2">
      <c r="A89" s="12">
        <v>86</v>
      </c>
      <c r="B89" s="11" t="s">
        <v>4202</v>
      </c>
      <c r="C89" s="11" t="s">
        <v>4201</v>
      </c>
      <c r="D89" s="11" t="s">
        <v>4200</v>
      </c>
      <c r="E89" s="11" t="s">
        <v>3951</v>
      </c>
      <c r="F89" s="11" t="s">
        <v>4199</v>
      </c>
      <c r="G89" s="11" t="s">
        <v>4167</v>
      </c>
      <c r="H89" s="11" t="s">
        <v>3756</v>
      </c>
      <c r="I89" s="11" t="s">
        <v>3899</v>
      </c>
      <c r="J89" s="11" t="s">
        <v>3968</v>
      </c>
      <c r="K89" s="11" t="s">
        <v>2294</v>
      </c>
      <c r="L89" s="11" t="s">
        <v>4171</v>
      </c>
      <c r="M89" s="11" t="s">
        <v>4198</v>
      </c>
      <c r="N89" s="11" t="s">
        <v>3594</v>
      </c>
    </row>
    <row r="90" spans="1:14" x14ac:dyDescent="0.2">
      <c r="A90" s="12">
        <v>87</v>
      </c>
      <c r="B90" s="11" t="s">
        <v>4189</v>
      </c>
      <c r="C90" s="11" t="s">
        <v>4197</v>
      </c>
      <c r="D90" s="11" t="s">
        <v>4196</v>
      </c>
      <c r="E90" s="11" t="s">
        <v>4086</v>
      </c>
      <c r="F90" s="11" t="s">
        <v>3749</v>
      </c>
      <c r="G90" s="11" t="s">
        <v>3756</v>
      </c>
      <c r="H90" s="11" t="s">
        <v>3518</v>
      </c>
      <c r="I90" s="11" t="s">
        <v>3569</v>
      </c>
      <c r="J90" s="11" t="s">
        <v>4195</v>
      </c>
      <c r="K90" s="11" t="s">
        <v>4195</v>
      </c>
      <c r="L90" s="11" t="s">
        <v>3530</v>
      </c>
      <c r="M90" s="11" t="s">
        <v>4194</v>
      </c>
      <c r="N90" s="11" t="s">
        <v>4193</v>
      </c>
    </row>
    <row r="91" spans="1:14" x14ac:dyDescent="0.2">
      <c r="A91" s="12">
        <v>88</v>
      </c>
      <c r="B91" s="11" t="s">
        <v>4192</v>
      </c>
      <c r="C91" s="11" t="s">
        <v>4191</v>
      </c>
      <c r="D91" s="11" t="s">
        <v>4190</v>
      </c>
      <c r="E91" s="11" t="s">
        <v>3930</v>
      </c>
      <c r="F91" s="11" t="s">
        <v>4189</v>
      </c>
      <c r="G91" s="11" t="s">
        <v>4030</v>
      </c>
      <c r="H91" s="11" t="s">
        <v>3611</v>
      </c>
      <c r="I91" s="11" t="s">
        <v>3830</v>
      </c>
      <c r="J91" s="11" t="s">
        <v>4173</v>
      </c>
      <c r="K91" s="11" t="s">
        <v>4159</v>
      </c>
      <c r="L91" s="11" t="s">
        <v>3692</v>
      </c>
      <c r="M91" s="11" t="s">
        <v>4188</v>
      </c>
      <c r="N91" s="11" t="s">
        <v>4187</v>
      </c>
    </row>
    <row r="92" spans="1:14" x14ac:dyDescent="0.2">
      <c r="A92" s="12">
        <v>89</v>
      </c>
      <c r="B92" s="11" t="s">
        <v>4186</v>
      </c>
      <c r="C92" s="11" t="s">
        <v>4185</v>
      </c>
      <c r="D92" s="11" t="s">
        <v>4184</v>
      </c>
      <c r="E92" s="11" t="s">
        <v>4070</v>
      </c>
      <c r="F92" s="11" t="s">
        <v>4167</v>
      </c>
      <c r="G92" s="11" t="s">
        <v>4093</v>
      </c>
      <c r="H92" s="11" t="s">
        <v>3591</v>
      </c>
      <c r="I92" s="11" t="s">
        <v>4048</v>
      </c>
      <c r="J92" s="11" t="s">
        <v>4183</v>
      </c>
      <c r="K92" s="11" t="s">
        <v>3906</v>
      </c>
      <c r="L92" s="11" t="s">
        <v>3718</v>
      </c>
      <c r="M92" s="11" t="s">
        <v>4182</v>
      </c>
      <c r="N92" s="11" t="s">
        <v>4181</v>
      </c>
    </row>
    <row r="93" spans="1:14" x14ac:dyDescent="0.2">
      <c r="A93" s="12">
        <v>90</v>
      </c>
      <c r="B93" s="11" t="s">
        <v>4180</v>
      </c>
      <c r="C93" s="11" t="s">
        <v>4179</v>
      </c>
      <c r="D93" s="11" t="s">
        <v>4178</v>
      </c>
      <c r="E93" s="11" t="s">
        <v>3721</v>
      </c>
      <c r="F93" s="11" t="s">
        <v>3950</v>
      </c>
      <c r="G93" s="11" t="s">
        <v>3633</v>
      </c>
      <c r="H93" s="11" t="s">
        <v>3533</v>
      </c>
      <c r="I93" s="11" t="s">
        <v>3995</v>
      </c>
      <c r="J93" s="11" t="s">
        <v>4177</v>
      </c>
      <c r="K93" s="11" t="s">
        <v>4098</v>
      </c>
      <c r="L93" s="11" t="s">
        <v>4176</v>
      </c>
      <c r="M93" s="11" t="s">
        <v>3917</v>
      </c>
      <c r="N93" s="11" t="s">
        <v>4153</v>
      </c>
    </row>
    <row r="94" spans="1:14" x14ac:dyDescent="0.2">
      <c r="A94" s="12">
        <v>91</v>
      </c>
      <c r="B94" s="11" t="s">
        <v>4030</v>
      </c>
      <c r="C94" s="11" t="s">
        <v>4175</v>
      </c>
      <c r="D94" s="11" t="s">
        <v>4174</v>
      </c>
      <c r="E94" s="11" t="s">
        <v>4083</v>
      </c>
      <c r="F94" s="11" t="s">
        <v>4173</v>
      </c>
      <c r="G94" s="11" t="s">
        <v>4172</v>
      </c>
      <c r="H94" s="11" t="s">
        <v>3906</v>
      </c>
      <c r="I94" s="11" t="s">
        <v>3578</v>
      </c>
      <c r="J94" s="11" t="s">
        <v>4171</v>
      </c>
      <c r="K94" s="11" t="s">
        <v>3838</v>
      </c>
      <c r="L94" s="11" t="s">
        <v>3526</v>
      </c>
      <c r="M94" s="11" t="s">
        <v>3633</v>
      </c>
      <c r="N94" s="11" t="s">
        <v>4135</v>
      </c>
    </row>
    <row r="95" spans="1:14" x14ac:dyDescent="0.2">
      <c r="A95" s="12">
        <v>92</v>
      </c>
      <c r="B95" s="11" t="s">
        <v>4170</v>
      </c>
      <c r="C95" s="11" t="s">
        <v>4169</v>
      </c>
      <c r="D95" s="11" t="s">
        <v>4168</v>
      </c>
      <c r="E95" s="11" t="s">
        <v>4167</v>
      </c>
      <c r="F95" s="11" t="s">
        <v>4105</v>
      </c>
      <c r="G95" s="11" t="s">
        <v>4166</v>
      </c>
      <c r="H95" s="11" t="s">
        <v>3893</v>
      </c>
      <c r="I95" s="11" t="s">
        <v>4165</v>
      </c>
      <c r="J95" s="11" t="s">
        <v>4010</v>
      </c>
      <c r="K95" s="11" t="s">
        <v>4164</v>
      </c>
      <c r="L95" s="11" t="s">
        <v>3553</v>
      </c>
      <c r="N95" s="11" t="s">
        <v>4163</v>
      </c>
    </row>
    <row r="96" spans="1:14" x14ac:dyDescent="0.2">
      <c r="A96" s="12">
        <v>93</v>
      </c>
      <c r="B96" s="11" t="s">
        <v>4012</v>
      </c>
      <c r="C96" s="11" t="s">
        <v>4162</v>
      </c>
      <c r="D96" s="11" t="s">
        <v>4161</v>
      </c>
      <c r="E96" s="11" t="s">
        <v>4160</v>
      </c>
      <c r="F96" s="11" t="s">
        <v>3861</v>
      </c>
      <c r="G96" s="11" t="s">
        <v>3809</v>
      </c>
      <c r="H96" s="11" t="s">
        <v>4159</v>
      </c>
      <c r="I96" s="11" t="s">
        <v>4158</v>
      </c>
      <c r="J96" s="11" t="s">
        <v>4001</v>
      </c>
      <c r="K96" s="11" t="s">
        <v>3750</v>
      </c>
      <c r="L96" s="11" t="s">
        <v>3855</v>
      </c>
      <c r="N96" s="11" t="s">
        <v>3685</v>
      </c>
    </row>
    <row r="97" spans="1:14" x14ac:dyDescent="0.2">
      <c r="A97" s="12">
        <v>94</v>
      </c>
      <c r="B97" s="11" t="s">
        <v>4157</v>
      </c>
      <c r="C97" s="11" t="s">
        <v>4156</v>
      </c>
      <c r="D97" s="11" t="s">
        <v>4155</v>
      </c>
      <c r="E97" s="11" t="s">
        <v>4154</v>
      </c>
      <c r="F97" s="11" t="s">
        <v>3643</v>
      </c>
      <c r="G97" s="11" t="s">
        <v>3607</v>
      </c>
      <c r="H97" s="11" t="s">
        <v>4153</v>
      </c>
      <c r="I97" s="11" t="s">
        <v>4152</v>
      </c>
      <c r="J97" s="11" t="s">
        <v>4151</v>
      </c>
      <c r="K97" s="11" t="s">
        <v>3552</v>
      </c>
      <c r="L97" s="11" t="s">
        <v>3887</v>
      </c>
      <c r="N97" s="11" t="s">
        <v>4150</v>
      </c>
    </row>
    <row r="98" spans="1:14" x14ac:dyDescent="0.2">
      <c r="A98" s="12">
        <v>95</v>
      </c>
      <c r="B98" s="11" t="s">
        <v>4149</v>
      </c>
      <c r="C98" s="11" t="s">
        <v>4148</v>
      </c>
      <c r="D98" s="11" t="s">
        <v>4147</v>
      </c>
      <c r="E98" s="11" t="s">
        <v>3856</v>
      </c>
      <c r="F98" s="11" t="s">
        <v>4086</v>
      </c>
      <c r="G98" s="11" t="s">
        <v>4040</v>
      </c>
      <c r="H98" s="11" t="s">
        <v>4065</v>
      </c>
      <c r="I98" s="11" t="s">
        <v>3835</v>
      </c>
      <c r="J98" s="11" t="s">
        <v>4146</v>
      </c>
      <c r="K98" s="11" t="s">
        <v>4126</v>
      </c>
      <c r="L98" s="11" t="s">
        <v>3722</v>
      </c>
      <c r="N98" s="11" t="s">
        <v>4086</v>
      </c>
    </row>
    <row r="99" spans="1:14" x14ac:dyDescent="0.2">
      <c r="A99" s="12">
        <v>96</v>
      </c>
      <c r="B99" s="11" t="s">
        <v>3895</v>
      </c>
      <c r="C99" s="11" t="s">
        <v>4145</v>
      </c>
      <c r="D99" s="11" t="s">
        <v>4144</v>
      </c>
      <c r="E99" s="11" t="s">
        <v>4039</v>
      </c>
      <c r="F99" s="11" t="s">
        <v>3922</v>
      </c>
      <c r="G99" s="11" t="s">
        <v>3905</v>
      </c>
      <c r="H99" s="11" t="s">
        <v>4062</v>
      </c>
      <c r="I99" s="11" t="s">
        <v>4143</v>
      </c>
      <c r="J99" s="11" t="s">
        <v>3753</v>
      </c>
      <c r="K99" s="11" t="s">
        <v>3735</v>
      </c>
      <c r="L99" s="11" t="s">
        <v>3873</v>
      </c>
      <c r="N99" s="11" t="s">
        <v>3764</v>
      </c>
    </row>
    <row r="100" spans="1:14" x14ac:dyDescent="0.2">
      <c r="A100" s="12">
        <v>97</v>
      </c>
      <c r="B100" s="11" t="s">
        <v>3889</v>
      </c>
      <c r="C100" s="11" t="s">
        <v>3612</v>
      </c>
      <c r="D100" s="11" t="s">
        <v>4142</v>
      </c>
      <c r="E100" s="11" t="s">
        <v>3742</v>
      </c>
      <c r="F100" s="11" t="s">
        <v>4038</v>
      </c>
      <c r="G100" s="11" t="s">
        <v>3824</v>
      </c>
      <c r="H100" s="11" t="s">
        <v>3950</v>
      </c>
      <c r="I100" s="11" t="s">
        <v>4141</v>
      </c>
      <c r="J100" s="11" t="s">
        <v>4140</v>
      </c>
      <c r="K100" s="11" t="s">
        <v>3962</v>
      </c>
      <c r="L100" s="11" t="s">
        <v>3579</v>
      </c>
      <c r="N100" s="11" t="s">
        <v>4139</v>
      </c>
    </row>
    <row r="101" spans="1:14" x14ac:dyDescent="0.2">
      <c r="A101" s="12">
        <v>98</v>
      </c>
      <c r="B101" s="11" t="s">
        <v>4138</v>
      </c>
      <c r="C101" s="11" t="s">
        <v>4137</v>
      </c>
      <c r="D101" s="11" t="s">
        <v>4136</v>
      </c>
      <c r="E101" s="11" t="s">
        <v>4135</v>
      </c>
      <c r="F101" s="11" t="s">
        <v>3869</v>
      </c>
      <c r="G101" s="11" t="s">
        <v>3834</v>
      </c>
      <c r="H101" s="11" t="s">
        <v>3944</v>
      </c>
      <c r="I101" s="11" t="s">
        <v>4030</v>
      </c>
      <c r="J101" s="11" t="s">
        <v>3549</v>
      </c>
      <c r="K101" s="11" t="s">
        <v>4093</v>
      </c>
      <c r="L101" s="11" t="s">
        <v>4087</v>
      </c>
      <c r="N101" s="11" t="s">
        <v>4134</v>
      </c>
    </row>
    <row r="102" spans="1:14" x14ac:dyDescent="0.2">
      <c r="A102" s="12">
        <v>99</v>
      </c>
      <c r="B102" s="11" t="s">
        <v>4133</v>
      </c>
      <c r="C102" s="11" t="s">
        <v>3707</v>
      </c>
      <c r="D102" s="11" t="s">
        <v>4132</v>
      </c>
      <c r="E102" s="11" t="s">
        <v>3934</v>
      </c>
      <c r="F102" s="11" t="s">
        <v>4007</v>
      </c>
      <c r="G102" s="11" t="s">
        <v>4131</v>
      </c>
      <c r="H102" s="11" t="s">
        <v>4102</v>
      </c>
      <c r="I102" s="11" t="s">
        <v>4130</v>
      </c>
      <c r="J102" s="11" t="s">
        <v>4129</v>
      </c>
      <c r="K102" s="11" t="s">
        <v>4077</v>
      </c>
      <c r="L102" s="11" t="s">
        <v>3841</v>
      </c>
      <c r="N102" s="11" t="s">
        <v>4128</v>
      </c>
    </row>
    <row r="103" spans="1:14" x14ac:dyDescent="0.2">
      <c r="A103" s="12">
        <v>100</v>
      </c>
      <c r="B103" s="11" t="s">
        <v>3979</v>
      </c>
      <c r="C103" s="11" t="s">
        <v>3696</v>
      </c>
      <c r="D103" s="11" t="s">
        <v>4127</v>
      </c>
      <c r="E103" s="11" t="s">
        <v>4126</v>
      </c>
      <c r="F103" s="11" t="s">
        <v>3994</v>
      </c>
      <c r="G103" s="11" t="s">
        <v>3707</v>
      </c>
      <c r="H103" s="11" t="s">
        <v>4125</v>
      </c>
      <c r="I103" s="11" t="s">
        <v>4124</v>
      </c>
      <c r="J103" s="11" t="s">
        <v>3835</v>
      </c>
      <c r="K103" s="11" t="s">
        <v>4123</v>
      </c>
      <c r="L103" s="11" t="s">
        <v>3837</v>
      </c>
      <c r="N103" s="11" t="s">
        <v>4113</v>
      </c>
    </row>
    <row r="104" spans="1:14" x14ac:dyDescent="0.2">
      <c r="A104" s="12">
        <v>101</v>
      </c>
      <c r="B104" s="11" t="s">
        <v>4122</v>
      </c>
      <c r="C104" s="11" t="s">
        <v>4121</v>
      </c>
      <c r="D104" s="11" t="s">
        <v>4120</v>
      </c>
      <c r="E104" s="11" t="s">
        <v>4119</v>
      </c>
      <c r="F104" s="11" t="s">
        <v>4118</v>
      </c>
      <c r="G104" s="11" t="s">
        <v>3994</v>
      </c>
      <c r="H104" s="11" t="s">
        <v>3633</v>
      </c>
      <c r="I104" s="11" t="s">
        <v>3922</v>
      </c>
      <c r="J104" s="11" t="s">
        <v>4117</v>
      </c>
      <c r="K104" s="11" t="s">
        <v>3588</v>
      </c>
      <c r="L104" s="11" t="s">
        <v>3779</v>
      </c>
      <c r="N104" s="11" t="s">
        <v>4116</v>
      </c>
    </row>
    <row r="105" spans="1:14" x14ac:dyDescent="0.2">
      <c r="A105" s="12">
        <v>102</v>
      </c>
      <c r="B105" s="11" t="s">
        <v>3826</v>
      </c>
      <c r="C105" s="11" t="s">
        <v>4104</v>
      </c>
      <c r="D105" s="11" t="s">
        <v>4115</v>
      </c>
      <c r="E105" s="11" t="s">
        <v>4114</v>
      </c>
      <c r="F105" s="11" t="s">
        <v>4113</v>
      </c>
      <c r="G105" s="11" t="s">
        <v>3695</v>
      </c>
      <c r="H105" s="11" t="s">
        <v>3538</v>
      </c>
      <c r="I105" s="11" t="s">
        <v>4112</v>
      </c>
      <c r="J105" s="11" t="s">
        <v>4111</v>
      </c>
      <c r="K105" s="11" t="s">
        <v>4110</v>
      </c>
      <c r="L105" s="11" t="s">
        <v>4109</v>
      </c>
      <c r="N105" s="11" t="s">
        <v>4098</v>
      </c>
    </row>
    <row r="106" spans="1:14" x14ac:dyDescent="0.2">
      <c r="A106" s="12">
        <v>103</v>
      </c>
      <c r="B106" s="11" t="s">
        <v>4108</v>
      </c>
      <c r="C106" s="11" t="s">
        <v>4107</v>
      </c>
      <c r="D106" s="11" t="s">
        <v>4106</v>
      </c>
      <c r="E106" s="11" t="s">
        <v>4105</v>
      </c>
      <c r="F106" s="11" t="s">
        <v>4104</v>
      </c>
      <c r="G106" s="11" t="s">
        <v>3950</v>
      </c>
      <c r="H106" s="11" t="s">
        <v>4103</v>
      </c>
      <c r="I106" s="11" t="s">
        <v>3510</v>
      </c>
      <c r="J106" s="11" t="s">
        <v>4088</v>
      </c>
      <c r="K106" s="11" t="s">
        <v>3672</v>
      </c>
      <c r="L106" s="11" t="s">
        <v>4102</v>
      </c>
      <c r="N106" s="11" t="s">
        <v>3905</v>
      </c>
    </row>
    <row r="107" spans="1:14" x14ac:dyDescent="0.2">
      <c r="A107" s="12">
        <v>104</v>
      </c>
      <c r="B107" s="11" t="s">
        <v>3962</v>
      </c>
      <c r="C107" s="11" t="s">
        <v>4101</v>
      </c>
      <c r="D107" s="11" t="s">
        <v>4100</v>
      </c>
      <c r="E107" s="11" t="s">
        <v>4081</v>
      </c>
      <c r="F107" s="11" t="s">
        <v>4026</v>
      </c>
      <c r="G107" s="11" t="s">
        <v>3957</v>
      </c>
      <c r="H107" s="11" t="s">
        <v>3569</v>
      </c>
      <c r="I107" s="11" t="s">
        <v>3802</v>
      </c>
      <c r="J107" s="11" t="s">
        <v>4099</v>
      </c>
      <c r="K107" s="11" t="s">
        <v>3678</v>
      </c>
      <c r="L107" s="11" t="s">
        <v>4098</v>
      </c>
      <c r="N107" s="11" t="s">
        <v>4097</v>
      </c>
    </row>
    <row r="108" spans="1:14" x14ac:dyDescent="0.2">
      <c r="A108" s="12">
        <v>105</v>
      </c>
      <c r="B108" s="11" t="s">
        <v>4096</v>
      </c>
      <c r="C108" s="11" t="s">
        <v>4095</v>
      </c>
      <c r="D108" s="11" t="s">
        <v>4094</v>
      </c>
      <c r="E108" s="11" t="s">
        <v>4093</v>
      </c>
      <c r="F108" s="11" t="s">
        <v>3628</v>
      </c>
      <c r="G108" s="11" t="s">
        <v>4092</v>
      </c>
      <c r="H108" s="11" t="s">
        <v>3977</v>
      </c>
      <c r="I108" s="11" t="s">
        <v>3834</v>
      </c>
      <c r="J108" s="11" t="s">
        <v>4038</v>
      </c>
      <c r="K108" s="11" t="s">
        <v>3551</v>
      </c>
      <c r="L108" s="11" t="s">
        <v>3833</v>
      </c>
      <c r="N108" s="11" t="s">
        <v>3824</v>
      </c>
    </row>
    <row r="109" spans="1:14" x14ac:dyDescent="0.2">
      <c r="A109" s="12">
        <v>106</v>
      </c>
      <c r="B109" s="11" t="s">
        <v>4091</v>
      </c>
      <c r="C109" s="11" t="s">
        <v>4090</v>
      </c>
      <c r="D109" s="11" t="s">
        <v>4089</v>
      </c>
      <c r="E109" s="11" t="s">
        <v>4088</v>
      </c>
      <c r="F109" s="11" t="s">
        <v>4044</v>
      </c>
      <c r="G109" s="11" t="s">
        <v>3544</v>
      </c>
      <c r="H109" s="11" t="s">
        <v>4087</v>
      </c>
      <c r="I109" s="11" t="s">
        <v>1816</v>
      </c>
      <c r="J109" s="11" t="s">
        <v>4086</v>
      </c>
      <c r="K109" s="11" t="s">
        <v>4070</v>
      </c>
      <c r="L109" s="11" t="s">
        <v>3934</v>
      </c>
      <c r="N109" s="11" t="s">
        <v>3860</v>
      </c>
    </row>
    <row r="110" spans="1:14" x14ac:dyDescent="0.2">
      <c r="A110" s="12">
        <v>107</v>
      </c>
      <c r="B110" s="11" t="s">
        <v>3856</v>
      </c>
      <c r="C110" s="11" t="s">
        <v>4085</v>
      </c>
      <c r="D110" s="11" t="s">
        <v>4084</v>
      </c>
      <c r="E110" s="11" t="s">
        <v>3885</v>
      </c>
      <c r="F110" s="11" t="s">
        <v>3802</v>
      </c>
      <c r="G110" s="11" t="s">
        <v>4083</v>
      </c>
      <c r="I110" s="11" t="s">
        <v>3581</v>
      </c>
      <c r="J110" s="11" t="s">
        <v>4023</v>
      </c>
      <c r="K110" s="11" t="s">
        <v>3850</v>
      </c>
      <c r="L110" s="11" t="s">
        <v>3670</v>
      </c>
      <c r="N110" s="11" t="s">
        <v>4082</v>
      </c>
    </row>
    <row r="111" spans="1:14" x14ac:dyDescent="0.2">
      <c r="A111" s="12">
        <v>108</v>
      </c>
      <c r="B111" s="11" t="s">
        <v>4081</v>
      </c>
      <c r="C111" s="11" t="s">
        <v>4080</v>
      </c>
      <c r="D111" s="11" t="s">
        <v>4079</v>
      </c>
      <c r="E111" s="11" t="s">
        <v>4078</v>
      </c>
      <c r="F111" s="11" t="s">
        <v>4077</v>
      </c>
      <c r="G111" s="11" t="s">
        <v>3744</v>
      </c>
      <c r="I111" s="11" t="s">
        <v>3749</v>
      </c>
      <c r="J111" s="11" t="s">
        <v>3797</v>
      </c>
      <c r="K111" s="11" t="s">
        <v>3586</v>
      </c>
      <c r="L111" s="11" t="s">
        <v>3488</v>
      </c>
      <c r="N111" s="11" t="s">
        <v>3908</v>
      </c>
    </row>
    <row r="112" spans="1:14" x14ac:dyDescent="0.2">
      <c r="A112" s="12">
        <v>109</v>
      </c>
      <c r="B112" s="11" t="s">
        <v>4076</v>
      </c>
      <c r="C112" s="11" t="s">
        <v>4075</v>
      </c>
      <c r="D112" s="11" t="s">
        <v>4074</v>
      </c>
      <c r="E112" s="11" t="s">
        <v>4073</v>
      </c>
      <c r="F112" s="11" t="s">
        <v>4072</v>
      </c>
      <c r="G112" s="11" t="s">
        <v>3754</v>
      </c>
      <c r="I112" s="11" t="s">
        <v>3626</v>
      </c>
      <c r="J112" s="11" t="s">
        <v>4071</v>
      </c>
      <c r="K112" s="11" t="s">
        <v>3527</v>
      </c>
      <c r="L112" s="11" t="s">
        <v>1751</v>
      </c>
      <c r="N112" s="11" t="s">
        <v>3756</v>
      </c>
    </row>
    <row r="113" spans="1:14" x14ac:dyDescent="0.2">
      <c r="A113" s="12">
        <v>110</v>
      </c>
      <c r="B113" s="11" t="s">
        <v>4070</v>
      </c>
      <c r="C113" s="11" t="s">
        <v>4069</v>
      </c>
      <c r="D113" s="11" t="s">
        <v>4068</v>
      </c>
      <c r="E113" s="11" t="s">
        <v>4067</v>
      </c>
      <c r="F113" s="11" t="s">
        <v>3975</v>
      </c>
      <c r="G113" s="11" t="s">
        <v>4023</v>
      </c>
      <c r="I113" s="11" t="s">
        <v>4066</v>
      </c>
      <c r="J113" s="11" t="s">
        <v>3977</v>
      </c>
      <c r="K113" s="11" t="s">
        <v>4065</v>
      </c>
      <c r="L113" s="11" t="s">
        <v>3699</v>
      </c>
      <c r="N113" s="11" t="s">
        <v>4064</v>
      </c>
    </row>
    <row r="114" spans="1:14" x14ac:dyDescent="0.2">
      <c r="A114" s="12">
        <v>111</v>
      </c>
      <c r="B114" s="11" t="s">
        <v>4009</v>
      </c>
      <c r="C114" s="11" t="s">
        <v>4063</v>
      </c>
      <c r="D114" s="11" t="s">
        <v>3676</v>
      </c>
      <c r="E114" s="11" t="s">
        <v>3928</v>
      </c>
      <c r="F114" s="11" t="s">
        <v>3934</v>
      </c>
      <c r="G114" s="11" t="s">
        <v>4062</v>
      </c>
      <c r="I114" s="11" t="s">
        <v>3776</v>
      </c>
      <c r="J114" s="11" t="s">
        <v>4061</v>
      </c>
      <c r="K114" s="11" t="s">
        <v>2371</v>
      </c>
      <c r="L114" s="11" t="s">
        <v>3776</v>
      </c>
      <c r="N114" s="11" t="s">
        <v>3574</v>
      </c>
    </row>
    <row r="115" spans="1:14" x14ac:dyDescent="0.2">
      <c r="A115" s="12">
        <v>112</v>
      </c>
      <c r="B115" s="11" t="s">
        <v>4060</v>
      </c>
      <c r="C115" s="11" t="s">
        <v>4059</v>
      </c>
      <c r="D115" s="11" t="s">
        <v>4058</v>
      </c>
      <c r="E115" s="11" t="s">
        <v>4057</v>
      </c>
      <c r="F115" s="11" t="s">
        <v>3583</v>
      </c>
      <c r="G115" s="11" t="s">
        <v>3774</v>
      </c>
      <c r="I115" s="11" t="s">
        <v>4056</v>
      </c>
      <c r="J115" s="11" t="s">
        <v>4040</v>
      </c>
      <c r="K115" s="11" t="s">
        <v>3574</v>
      </c>
      <c r="L115" s="11" t="s">
        <v>4026</v>
      </c>
      <c r="N115" s="11" t="s">
        <v>3575</v>
      </c>
    </row>
    <row r="116" spans="1:14" x14ac:dyDescent="0.2">
      <c r="A116" s="12">
        <v>113</v>
      </c>
      <c r="B116" s="11" t="s">
        <v>4055</v>
      </c>
      <c r="C116" s="11" t="s">
        <v>4054</v>
      </c>
      <c r="D116" s="11" t="s">
        <v>4053</v>
      </c>
      <c r="E116" s="11" t="s">
        <v>3826</v>
      </c>
      <c r="F116" s="11" t="s">
        <v>3660</v>
      </c>
      <c r="G116" s="11" t="s">
        <v>4052</v>
      </c>
      <c r="I116" s="11" t="s">
        <v>4051</v>
      </c>
      <c r="J116" s="11" t="s">
        <v>3764</v>
      </c>
      <c r="K116" s="11" t="s">
        <v>3774</v>
      </c>
      <c r="L116" s="11" t="s">
        <v>3826</v>
      </c>
      <c r="N116" s="11" t="s">
        <v>4050</v>
      </c>
    </row>
    <row r="117" spans="1:14" x14ac:dyDescent="0.2">
      <c r="A117" s="12">
        <v>114</v>
      </c>
      <c r="B117" s="11" t="s">
        <v>4005</v>
      </c>
      <c r="C117" s="11" t="s">
        <v>3894</v>
      </c>
      <c r="D117" s="11" t="s">
        <v>4049</v>
      </c>
      <c r="E117" s="11" t="s">
        <v>4048</v>
      </c>
      <c r="F117" s="11" t="s">
        <v>3977</v>
      </c>
      <c r="G117" s="11" t="s">
        <v>3912</v>
      </c>
      <c r="I117" s="11" t="s">
        <v>3594</v>
      </c>
      <c r="J117" s="11" t="s">
        <v>4047</v>
      </c>
      <c r="K117" s="11" t="s">
        <v>3609</v>
      </c>
      <c r="L117" s="11" t="s">
        <v>3594</v>
      </c>
      <c r="N117" s="11" t="s">
        <v>4046</v>
      </c>
    </row>
    <row r="118" spans="1:14" x14ac:dyDescent="0.2">
      <c r="A118" s="12">
        <v>115</v>
      </c>
      <c r="B118" s="11" t="s">
        <v>3948</v>
      </c>
      <c r="C118" s="11" t="s">
        <v>3713</v>
      </c>
      <c r="D118" s="11" t="s">
        <v>4045</v>
      </c>
      <c r="E118" s="11" t="s">
        <v>3762</v>
      </c>
      <c r="F118" s="11" t="s">
        <v>3767</v>
      </c>
      <c r="G118" s="11" t="s">
        <v>3730</v>
      </c>
      <c r="I118" s="11" t="s">
        <v>3652</v>
      </c>
      <c r="J118" s="11" t="s">
        <v>3723</v>
      </c>
      <c r="K118" s="11" t="s">
        <v>3929</v>
      </c>
      <c r="L118" s="11" t="s">
        <v>4044</v>
      </c>
      <c r="N118" s="11" t="s">
        <v>3719</v>
      </c>
    </row>
    <row r="119" spans="1:14" x14ac:dyDescent="0.2">
      <c r="A119" s="12">
        <v>116</v>
      </c>
      <c r="B119" s="11" t="s">
        <v>4043</v>
      </c>
      <c r="C119" s="11" t="s">
        <v>4042</v>
      </c>
      <c r="D119" s="11" t="s">
        <v>4041</v>
      </c>
      <c r="E119" s="11" t="s">
        <v>4040</v>
      </c>
      <c r="F119" s="11" t="s">
        <v>4039</v>
      </c>
      <c r="G119" s="11" t="s">
        <v>4038</v>
      </c>
      <c r="I119" s="11" t="s">
        <v>4026</v>
      </c>
      <c r="J119" s="11" t="s">
        <v>4037</v>
      </c>
      <c r="K119" s="11" t="s">
        <v>4036</v>
      </c>
      <c r="L119" s="11" t="s">
        <v>3656</v>
      </c>
      <c r="N119" s="11" t="s">
        <v>3595</v>
      </c>
    </row>
    <row r="120" spans="1:14" x14ac:dyDescent="0.2">
      <c r="A120" s="12">
        <v>117</v>
      </c>
      <c r="B120" s="11" t="s">
        <v>4035</v>
      </c>
      <c r="C120" s="11" t="s">
        <v>4034</v>
      </c>
      <c r="D120" s="11" t="s">
        <v>4033</v>
      </c>
      <c r="E120" s="11" t="s">
        <v>4032</v>
      </c>
      <c r="F120" s="11" t="s">
        <v>3795</v>
      </c>
      <c r="G120" s="11" t="s">
        <v>3562</v>
      </c>
      <c r="I120" s="11" t="s">
        <v>3649</v>
      </c>
      <c r="J120" s="11" t="s">
        <v>4007</v>
      </c>
      <c r="K120" s="11" t="s">
        <v>4031</v>
      </c>
      <c r="L120" s="11" t="s">
        <v>3644</v>
      </c>
      <c r="N120" s="11" t="s">
        <v>4030</v>
      </c>
    </row>
    <row r="121" spans="1:14" x14ac:dyDescent="0.2">
      <c r="A121" s="12">
        <v>118</v>
      </c>
      <c r="B121" s="11" t="s">
        <v>4029</v>
      </c>
      <c r="C121" s="11" t="s">
        <v>4028</v>
      </c>
      <c r="D121" s="11" t="s">
        <v>4027</v>
      </c>
      <c r="E121" s="11" t="s">
        <v>4026</v>
      </c>
      <c r="F121" s="11" t="s">
        <v>3707</v>
      </c>
      <c r="G121" s="11" t="s">
        <v>3975</v>
      </c>
      <c r="I121" s="11" t="s">
        <v>4011</v>
      </c>
      <c r="J121" s="11" t="s">
        <v>3908</v>
      </c>
      <c r="K121" s="11" t="s">
        <v>3543</v>
      </c>
      <c r="L121" s="11" t="s">
        <v>3901</v>
      </c>
      <c r="N121" s="11" t="s">
        <v>4025</v>
      </c>
    </row>
    <row r="122" spans="1:14" x14ac:dyDescent="0.2">
      <c r="A122" s="12">
        <v>119</v>
      </c>
      <c r="B122" s="11" t="s">
        <v>3705</v>
      </c>
      <c r="C122" s="11" t="s">
        <v>4024</v>
      </c>
      <c r="D122" s="11" t="s">
        <v>3711</v>
      </c>
      <c r="E122" s="11" t="s">
        <v>3815</v>
      </c>
      <c r="F122" s="11" t="s">
        <v>4023</v>
      </c>
      <c r="G122" s="11" t="s">
        <v>4022</v>
      </c>
      <c r="I122" s="11" t="s">
        <v>3585</v>
      </c>
      <c r="J122" s="11" t="s">
        <v>4021</v>
      </c>
      <c r="K122" s="11" t="s">
        <v>3518</v>
      </c>
      <c r="L122" s="11" t="s">
        <v>3622</v>
      </c>
      <c r="N122" s="11" t="s">
        <v>3718</v>
      </c>
    </row>
    <row r="123" spans="1:14" x14ac:dyDescent="0.2">
      <c r="A123" s="12">
        <v>120</v>
      </c>
      <c r="B123" s="11" t="s">
        <v>4020</v>
      </c>
      <c r="C123" s="11" t="s">
        <v>4019</v>
      </c>
      <c r="D123" s="11" t="s">
        <v>4018</v>
      </c>
      <c r="E123" s="11" t="s">
        <v>4017</v>
      </c>
      <c r="F123" s="11" t="s">
        <v>3816</v>
      </c>
      <c r="G123" s="11" t="s">
        <v>4016</v>
      </c>
      <c r="I123" s="11" t="s">
        <v>3923</v>
      </c>
      <c r="J123" s="11" t="s">
        <v>4015</v>
      </c>
      <c r="K123" s="11" t="s">
        <v>3591</v>
      </c>
      <c r="L123" s="11" t="s">
        <v>1802</v>
      </c>
      <c r="N123" s="11" t="s">
        <v>3588</v>
      </c>
    </row>
    <row r="124" spans="1:14" x14ac:dyDescent="0.2">
      <c r="A124" s="12">
        <v>121</v>
      </c>
      <c r="B124" s="11" t="s">
        <v>4014</v>
      </c>
      <c r="C124" s="11" t="s">
        <v>3897</v>
      </c>
      <c r="D124" s="11" t="s">
        <v>4013</v>
      </c>
      <c r="E124" s="11" t="s">
        <v>3688</v>
      </c>
      <c r="F124" s="11" t="s">
        <v>3759</v>
      </c>
      <c r="G124" s="11" t="s">
        <v>4012</v>
      </c>
      <c r="I124" s="11" t="s">
        <v>3978</v>
      </c>
      <c r="J124" s="11" t="s">
        <v>4011</v>
      </c>
      <c r="K124" s="11" t="s">
        <v>3994</v>
      </c>
      <c r="L124" s="11" t="s">
        <v>4010</v>
      </c>
      <c r="N124" s="11" t="s">
        <v>4001</v>
      </c>
    </row>
    <row r="125" spans="1:14" x14ac:dyDescent="0.2">
      <c r="A125" s="12">
        <v>122</v>
      </c>
      <c r="B125" s="11" t="s">
        <v>3688</v>
      </c>
      <c r="C125" s="11" t="s">
        <v>4009</v>
      </c>
      <c r="D125" s="11" t="s">
        <v>4008</v>
      </c>
      <c r="E125" s="11" t="s">
        <v>3920</v>
      </c>
      <c r="F125" s="11" t="s">
        <v>3730</v>
      </c>
      <c r="G125" s="11" t="s">
        <v>4007</v>
      </c>
      <c r="I125" s="11" t="s">
        <v>3768</v>
      </c>
      <c r="J125" s="11" t="s">
        <v>4006</v>
      </c>
      <c r="K125" s="11" t="s">
        <v>3783</v>
      </c>
      <c r="L125" s="11" t="s">
        <v>4005</v>
      </c>
      <c r="N125" s="11" t="s">
        <v>3742</v>
      </c>
    </row>
    <row r="126" spans="1:14" x14ac:dyDescent="0.2">
      <c r="A126" s="12">
        <v>123</v>
      </c>
      <c r="B126" s="11" t="s">
        <v>4004</v>
      </c>
      <c r="C126" s="11" t="s">
        <v>4003</v>
      </c>
      <c r="D126" s="11" t="s">
        <v>3714</v>
      </c>
      <c r="E126" s="11" t="s">
        <v>4002</v>
      </c>
      <c r="F126" s="11" t="s">
        <v>3746</v>
      </c>
      <c r="G126" s="11" t="s">
        <v>1802</v>
      </c>
      <c r="I126" s="11" t="s">
        <v>4001</v>
      </c>
      <c r="J126" s="11" t="s">
        <v>3561</v>
      </c>
      <c r="K126" s="11" t="s">
        <v>3566</v>
      </c>
      <c r="L126" s="11" t="s">
        <v>4000</v>
      </c>
      <c r="N126" s="11" t="s">
        <v>3999</v>
      </c>
    </row>
    <row r="127" spans="1:14" x14ac:dyDescent="0.2">
      <c r="A127" s="12">
        <v>124</v>
      </c>
      <c r="B127" s="11" t="s">
        <v>3998</v>
      </c>
      <c r="C127" s="11" t="s">
        <v>3997</v>
      </c>
      <c r="D127" s="11" t="s">
        <v>3996</v>
      </c>
      <c r="E127" s="11" t="s">
        <v>3962</v>
      </c>
      <c r="F127" s="11" t="s">
        <v>3995</v>
      </c>
      <c r="G127" s="11" t="s">
        <v>3517</v>
      </c>
      <c r="I127" s="11" t="s">
        <v>3994</v>
      </c>
      <c r="J127" s="11" t="s">
        <v>3915</v>
      </c>
      <c r="K127" s="11" t="s">
        <v>3633</v>
      </c>
      <c r="L127" s="11" t="s">
        <v>3803</v>
      </c>
      <c r="N127" s="11" t="s">
        <v>3736</v>
      </c>
    </row>
    <row r="128" spans="1:14" x14ac:dyDescent="0.2">
      <c r="A128" s="12">
        <v>125</v>
      </c>
      <c r="B128" s="11" t="s">
        <v>3912</v>
      </c>
      <c r="C128" s="11" t="s">
        <v>3993</v>
      </c>
      <c r="D128" s="11" t="s">
        <v>3992</v>
      </c>
      <c r="E128" s="11" t="s">
        <v>3991</v>
      </c>
      <c r="F128" s="11" t="s">
        <v>3990</v>
      </c>
      <c r="G128" s="11" t="s">
        <v>3576</v>
      </c>
      <c r="I128" s="11" t="s">
        <v>3989</v>
      </c>
      <c r="J128" s="11" t="s">
        <v>3839</v>
      </c>
      <c r="K128" s="11" t="s">
        <v>3881</v>
      </c>
      <c r="N128" s="11" t="s">
        <v>3936</v>
      </c>
    </row>
    <row r="129" spans="1:14" x14ac:dyDescent="0.2">
      <c r="A129" s="12">
        <v>126</v>
      </c>
      <c r="B129" s="11" t="s">
        <v>3988</v>
      </c>
      <c r="C129" s="11" t="s">
        <v>3987</v>
      </c>
      <c r="D129" s="11" t="s">
        <v>3986</v>
      </c>
      <c r="E129" s="11" t="s">
        <v>3985</v>
      </c>
      <c r="F129" s="11" t="s">
        <v>3895</v>
      </c>
      <c r="G129" s="11" t="s">
        <v>3486</v>
      </c>
      <c r="I129" s="11" t="s">
        <v>3984</v>
      </c>
      <c r="J129" s="11" t="s">
        <v>3958</v>
      </c>
      <c r="K129" s="11" t="s">
        <v>3983</v>
      </c>
      <c r="N129" s="11" t="s">
        <v>3982</v>
      </c>
    </row>
    <row r="130" spans="1:14" x14ac:dyDescent="0.2">
      <c r="A130" s="12">
        <v>127</v>
      </c>
      <c r="B130" s="11" t="s">
        <v>3783</v>
      </c>
      <c r="C130" s="11" t="s">
        <v>3981</v>
      </c>
      <c r="D130" s="11" t="s">
        <v>3980</v>
      </c>
      <c r="E130" s="11" t="s">
        <v>3979</v>
      </c>
      <c r="F130" s="11" t="s">
        <v>3494</v>
      </c>
      <c r="G130" s="11" t="s">
        <v>3661</v>
      </c>
      <c r="I130" s="11" t="s">
        <v>3562</v>
      </c>
      <c r="J130" s="11" t="s">
        <v>3978</v>
      </c>
      <c r="K130" s="11" t="s">
        <v>3977</v>
      </c>
      <c r="N130" s="11" t="s">
        <v>3976</v>
      </c>
    </row>
    <row r="131" spans="1:14" x14ac:dyDescent="0.2">
      <c r="A131" s="12">
        <v>128</v>
      </c>
      <c r="B131" s="11" t="s">
        <v>3975</v>
      </c>
      <c r="C131" s="11" t="s">
        <v>3974</v>
      </c>
      <c r="D131" s="11" t="s">
        <v>3487</v>
      </c>
      <c r="E131" s="11" t="s">
        <v>3726</v>
      </c>
      <c r="F131" s="11" t="s">
        <v>3925</v>
      </c>
      <c r="G131" s="11" t="s">
        <v>3749</v>
      </c>
      <c r="I131" s="11" t="s">
        <v>3944</v>
      </c>
      <c r="J131" s="11" t="s">
        <v>3973</v>
      </c>
      <c r="K131" s="11" t="s">
        <v>1802</v>
      </c>
      <c r="N131" s="11" t="s">
        <v>3972</v>
      </c>
    </row>
    <row r="132" spans="1:14" x14ac:dyDescent="0.2">
      <c r="A132" s="12">
        <v>129</v>
      </c>
      <c r="B132" s="11" t="s">
        <v>3971</v>
      </c>
      <c r="C132" s="11" t="s">
        <v>3503</v>
      </c>
      <c r="D132" s="11" t="s">
        <v>3970</v>
      </c>
      <c r="E132" s="11" t="s">
        <v>3969</v>
      </c>
      <c r="F132" s="11" t="s">
        <v>3488</v>
      </c>
      <c r="G132" s="11" t="s">
        <v>3968</v>
      </c>
      <c r="I132" s="11" t="s">
        <v>3967</v>
      </c>
      <c r="J132" s="11" t="s">
        <v>3701</v>
      </c>
      <c r="K132" s="11" t="s">
        <v>3611</v>
      </c>
      <c r="N132" s="11" t="s">
        <v>3966</v>
      </c>
    </row>
    <row r="133" spans="1:14" x14ac:dyDescent="0.2">
      <c r="A133" s="12">
        <v>130</v>
      </c>
      <c r="B133" s="11" t="s">
        <v>3858</v>
      </c>
      <c r="C133" s="11" t="s">
        <v>3965</v>
      </c>
      <c r="D133" s="11" t="s">
        <v>3964</v>
      </c>
      <c r="E133" s="11" t="s">
        <v>3963</v>
      </c>
      <c r="F133" s="11" t="s">
        <v>3962</v>
      </c>
      <c r="G133" s="11" t="s">
        <v>3925</v>
      </c>
      <c r="I133" s="11" t="s">
        <v>3516</v>
      </c>
      <c r="J133" s="11" t="s">
        <v>3961</v>
      </c>
      <c r="K133" s="11" t="s">
        <v>3854</v>
      </c>
      <c r="N133" s="11" t="s">
        <v>3861</v>
      </c>
    </row>
    <row r="134" spans="1:14" x14ac:dyDescent="0.2">
      <c r="A134" s="12">
        <v>131</v>
      </c>
      <c r="B134" s="11" t="s">
        <v>3950</v>
      </c>
      <c r="C134" s="11" t="s">
        <v>3960</v>
      </c>
      <c r="D134" s="11" t="s">
        <v>3959</v>
      </c>
      <c r="E134" s="11" t="s">
        <v>3958</v>
      </c>
      <c r="F134" s="11" t="s">
        <v>3957</v>
      </c>
      <c r="G134" s="11" t="s">
        <v>3956</v>
      </c>
      <c r="I134" s="11" t="s">
        <v>3787</v>
      </c>
      <c r="J134" s="11" t="s">
        <v>3843</v>
      </c>
      <c r="K134" s="11" t="s">
        <v>3744</v>
      </c>
      <c r="N134" s="11" t="s">
        <v>3955</v>
      </c>
    </row>
    <row r="135" spans="1:14" x14ac:dyDescent="0.2">
      <c r="A135" s="12">
        <v>132</v>
      </c>
      <c r="B135" s="11" t="s">
        <v>3954</v>
      </c>
      <c r="C135" s="11" t="s">
        <v>3953</v>
      </c>
      <c r="D135" s="11" t="s">
        <v>3952</v>
      </c>
      <c r="E135" s="11" t="s">
        <v>3766</v>
      </c>
      <c r="F135" s="11" t="s">
        <v>3951</v>
      </c>
      <c r="G135" s="11" t="s">
        <v>3595</v>
      </c>
      <c r="I135" s="11" t="s">
        <v>3950</v>
      </c>
      <c r="J135" s="11" t="s">
        <v>3949</v>
      </c>
      <c r="K135" s="11" t="s">
        <v>3506</v>
      </c>
      <c r="N135" s="11" t="s">
        <v>3948</v>
      </c>
    </row>
    <row r="136" spans="1:14" x14ac:dyDescent="0.2">
      <c r="A136" s="12">
        <v>133</v>
      </c>
      <c r="B136" s="11" t="s">
        <v>3947</v>
      </c>
      <c r="C136" s="11" t="s">
        <v>3946</v>
      </c>
      <c r="D136" s="11" t="s">
        <v>3945</v>
      </c>
      <c r="E136" s="11" t="s">
        <v>3906</v>
      </c>
      <c r="F136" s="11" t="s">
        <v>3744</v>
      </c>
      <c r="I136" s="11" t="s">
        <v>3590</v>
      </c>
      <c r="J136" s="11" t="s">
        <v>3636</v>
      </c>
      <c r="K136" s="11" t="s">
        <v>3944</v>
      </c>
      <c r="N136" s="11" t="s">
        <v>3695</v>
      </c>
    </row>
    <row r="137" spans="1:14" x14ac:dyDescent="0.2">
      <c r="A137" s="12">
        <v>134</v>
      </c>
      <c r="B137" s="11" t="s">
        <v>3617</v>
      </c>
      <c r="C137" s="11" t="s">
        <v>3943</v>
      </c>
      <c r="D137" s="11" t="s">
        <v>3942</v>
      </c>
      <c r="E137" s="11" t="s">
        <v>3941</v>
      </c>
      <c r="F137" s="11" t="s">
        <v>3940</v>
      </c>
      <c r="I137" s="11" t="s">
        <v>3839</v>
      </c>
      <c r="J137" s="11" t="s">
        <v>3939</v>
      </c>
      <c r="K137" s="11" t="s">
        <v>3924</v>
      </c>
      <c r="N137" s="11" t="s">
        <v>3631</v>
      </c>
    </row>
    <row r="138" spans="1:14" x14ac:dyDescent="0.2">
      <c r="A138" s="12">
        <v>135</v>
      </c>
      <c r="B138" s="11" t="s">
        <v>3938</v>
      </c>
      <c r="C138" s="11" t="s">
        <v>3502</v>
      </c>
      <c r="D138" s="11" t="s">
        <v>3937</v>
      </c>
      <c r="E138" s="11" t="s">
        <v>3936</v>
      </c>
      <c r="F138" s="11" t="s">
        <v>3659</v>
      </c>
      <c r="I138" s="11" t="s">
        <v>3935</v>
      </c>
      <c r="J138" s="11" t="s">
        <v>3837</v>
      </c>
      <c r="K138" s="11" t="s">
        <v>3934</v>
      </c>
      <c r="N138" s="11" t="s">
        <v>3834</v>
      </c>
    </row>
    <row r="139" spans="1:14" x14ac:dyDescent="0.2">
      <c r="A139" s="12">
        <v>136</v>
      </c>
      <c r="B139" s="11" t="s">
        <v>3933</v>
      </c>
      <c r="C139" s="11" t="s">
        <v>3932</v>
      </c>
      <c r="D139" s="11" t="s">
        <v>3641</v>
      </c>
      <c r="E139" s="11" t="s">
        <v>3931</v>
      </c>
      <c r="F139" s="11" t="s">
        <v>3930</v>
      </c>
      <c r="I139" s="11" t="s">
        <v>3929</v>
      </c>
      <c r="J139" s="11" t="s">
        <v>3861</v>
      </c>
      <c r="K139" s="11" t="s">
        <v>3847</v>
      </c>
    </row>
    <row r="140" spans="1:14" x14ac:dyDescent="0.2">
      <c r="A140" s="12">
        <v>137</v>
      </c>
      <c r="B140" s="11" t="s">
        <v>3928</v>
      </c>
      <c r="C140" s="11" t="s">
        <v>3927</v>
      </c>
      <c r="D140" s="11" t="s">
        <v>3926</v>
      </c>
      <c r="E140" s="11" t="s">
        <v>3925</v>
      </c>
      <c r="F140" s="11" t="s">
        <v>3924</v>
      </c>
      <c r="I140" s="11" t="s">
        <v>3524</v>
      </c>
      <c r="J140" s="11" t="s">
        <v>3923</v>
      </c>
      <c r="K140" s="11" t="s">
        <v>3795</v>
      </c>
    </row>
    <row r="141" spans="1:14" x14ac:dyDescent="0.2">
      <c r="A141" s="12">
        <v>138</v>
      </c>
      <c r="B141" s="11" t="s">
        <v>3922</v>
      </c>
      <c r="C141" s="11" t="s">
        <v>3575</v>
      </c>
      <c r="D141" s="11" t="s">
        <v>3921</v>
      </c>
      <c r="E141" s="11" t="s">
        <v>3846</v>
      </c>
      <c r="F141" s="11" t="s">
        <v>3920</v>
      </c>
      <c r="I141" s="11" t="s">
        <v>3919</v>
      </c>
      <c r="J141" s="11" t="s">
        <v>3918</v>
      </c>
      <c r="K141" s="11" t="s">
        <v>3917</v>
      </c>
    </row>
    <row r="142" spans="1:14" x14ac:dyDescent="0.2">
      <c r="A142" s="12">
        <v>139</v>
      </c>
      <c r="B142" s="11" t="s">
        <v>3916</v>
      </c>
      <c r="C142" s="11" t="s">
        <v>3915</v>
      </c>
      <c r="D142" s="11" t="s">
        <v>3914</v>
      </c>
      <c r="E142" s="11" t="s">
        <v>3913</v>
      </c>
      <c r="F142" s="11" t="s">
        <v>3572</v>
      </c>
      <c r="I142" s="11" t="s">
        <v>3912</v>
      </c>
      <c r="J142" s="11" t="s">
        <v>3911</v>
      </c>
      <c r="K142" s="11" t="s">
        <v>3910</v>
      </c>
    </row>
    <row r="143" spans="1:14" x14ac:dyDescent="0.2">
      <c r="A143" s="12">
        <v>140</v>
      </c>
      <c r="B143" s="11" t="s">
        <v>3909</v>
      </c>
      <c r="C143" s="11" t="s">
        <v>3908</v>
      </c>
      <c r="D143" s="11" t="s">
        <v>3907</v>
      </c>
      <c r="E143" s="11" t="s">
        <v>3821</v>
      </c>
      <c r="F143" s="11" t="s">
        <v>3906</v>
      </c>
      <c r="I143" s="11" t="s">
        <v>3905</v>
      </c>
      <c r="J143" s="11" t="s">
        <v>3649</v>
      </c>
      <c r="K143" s="11" t="s">
        <v>3516</v>
      </c>
    </row>
    <row r="144" spans="1:14" x14ac:dyDescent="0.2">
      <c r="A144" s="12">
        <v>141</v>
      </c>
      <c r="B144" s="11" t="s">
        <v>3904</v>
      </c>
      <c r="C144" s="11" t="s">
        <v>3903</v>
      </c>
      <c r="D144" s="11" t="s">
        <v>3902</v>
      </c>
      <c r="E144" s="11" t="s">
        <v>3901</v>
      </c>
      <c r="F144" s="11" t="s">
        <v>3656</v>
      </c>
      <c r="I144" s="11" t="s">
        <v>3611</v>
      </c>
      <c r="J144" s="11" t="s">
        <v>3900</v>
      </c>
      <c r="K144" s="11" t="s">
        <v>3610</v>
      </c>
    </row>
    <row r="145" spans="1:11" x14ac:dyDescent="0.2">
      <c r="A145" s="12">
        <v>142</v>
      </c>
      <c r="B145" s="11" t="s">
        <v>3899</v>
      </c>
      <c r="C145" s="11" t="s">
        <v>3898</v>
      </c>
      <c r="D145" s="11" t="s">
        <v>3514</v>
      </c>
      <c r="E145" s="11" t="s">
        <v>3897</v>
      </c>
      <c r="F145" s="11" t="s">
        <v>3896</v>
      </c>
      <c r="I145" s="11" t="s">
        <v>3895</v>
      </c>
      <c r="J145" s="11" t="s">
        <v>3894</v>
      </c>
      <c r="K145" s="11" t="s">
        <v>3893</v>
      </c>
    </row>
    <row r="146" spans="1:11" x14ac:dyDescent="0.2">
      <c r="A146" s="12">
        <v>143</v>
      </c>
      <c r="B146" s="11" t="s">
        <v>3892</v>
      </c>
      <c r="C146" s="11" t="s">
        <v>3891</v>
      </c>
      <c r="D146" s="11" t="s">
        <v>3890</v>
      </c>
      <c r="E146" s="11" t="s">
        <v>3889</v>
      </c>
      <c r="F146" s="11" t="s">
        <v>3888</v>
      </c>
      <c r="I146" s="11" t="s">
        <v>3870</v>
      </c>
      <c r="J146" s="11" t="s">
        <v>3880</v>
      </c>
      <c r="K146" s="11" t="s">
        <v>3623</v>
      </c>
    </row>
    <row r="147" spans="1:11" x14ac:dyDescent="0.2">
      <c r="A147" s="12">
        <v>144</v>
      </c>
      <c r="B147" s="11" t="s">
        <v>3735</v>
      </c>
      <c r="C147" s="11" t="s">
        <v>3887</v>
      </c>
      <c r="D147" s="11" t="s">
        <v>3886</v>
      </c>
      <c r="E147" s="11" t="s">
        <v>3866</v>
      </c>
      <c r="F147" s="11" t="s">
        <v>3602</v>
      </c>
      <c r="I147" s="11" t="s">
        <v>3575</v>
      </c>
      <c r="J147" s="11" t="s">
        <v>3841</v>
      </c>
      <c r="K147" s="11" t="s">
        <v>3885</v>
      </c>
    </row>
    <row r="148" spans="1:11" x14ac:dyDescent="0.2">
      <c r="A148" s="12">
        <v>145</v>
      </c>
      <c r="B148" s="11" t="s">
        <v>3884</v>
      </c>
      <c r="C148" s="11" t="s">
        <v>3883</v>
      </c>
      <c r="D148" s="11" t="s">
        <v>3882</v>
      </c>
      <c r="E148" s="11" t="s">
        <v>3881</v>
      </c>
      <c r="F148" s="11" t="s">
        <v>3880</v>
      </c>
      <c r="I148" s="11" t="s">
        <v>3879</v>
      </c>
      <c r="J148" s="11" t="s">
        <v>3878</v>
      </c>
      <c r="K148" s="11" t="s">
        <v>3549</v>
      </c>
    </row>
    <row r="149" spans="1:11" x14ac:dyDescent="0.2">
      <c r="A149" s="12">
        <v>146</v>
      </c>
      <c r="B149" s="11" t="s">
        <v>3596</v>
      </c>
      <c r="C149" s="11" t="s">
        <v>3877</v>
      </c>
      <c r="D149" s="11" t="s">
        <v>3876</v>
      </c>
      <c r="E149" s="11" t="s">
        <v>3875</v>
      </c>
      <c r="F149" s="11" t="s">
        <v>3598</v>
      </c>
      <c r="I149" s="11" t="s">
        <v>3874</v>
      </c>
      <c r="J149" s="11" t="s">
        <v>3856</v>
      </c>
      <c r="K149" s="11" t="s">
        <v>3529</v>
      </c>
    </row>
    <row r="150" spans="1:11" x14ac:dyDescent="0.2">
      <c r="A150" s="12">
        <v>147</v>
      </c>
      <c r="B150" s="11" t="s">
        <v>3526</v>
      </c>
      <c r="C150" s="11" t="s">
        <v>3873</v>
      </c>
      <c r="D150" s="11" t="s">
        <v>3872</v>
      </c>
      <c r="E150" s="11" t="s">
        <v>3871</v>
      </c>
      <c r="F150" s="11" t="s">
        <v>3870</v>
      </c>
      <c r="I150" s="11" t="s">
        <v>3716</v>
      </c>
      <c r="J150" s="11" t="s">
        <v>3568</v>
      </c>
      <c r="K150" s="11" t="s">
        <v>3771</v>
      </c>
    </row>
    <row r="151" spans="1:11" x14ac:dyDescent="0.2">
      <c r="A151" s="12">
        <v>148</v>
      </c>
      <c r="B151" s="11" t="s">
        <v>3869</v>
      </c>
      <c r="C151" s="11" t="s">
        <v>3868</v>
      </c>
      <c r="D151" s="11" t="s">
        <v>3867</v>
      </c>
      <c r="E151" s="11" t="s">
        <v>3680</v>
      </c>
      <c r="F151" s="11" t="s">
        <v>3866</v>
      </c>
      <c r="I151" s="11" t="s">
        <v>3865</v>
      </c>
      <c r="J151" s="11" t="s">
        <v>3864</v>
      </c>
      <c r="K151" s="11" t="s">
        <v>3593</v>
      </c>
    </row>
    <row r="152" spans="1:11" x14ac:dyDescent="0.2">
      <c r="A152" s="12">
        <v>149</v>
      </c>
      <c r="B152" s="11" t="s">
        <v>3787</v>
      </c>
      <c r="C152" s="11" t="s">
        <v>3863</v>
      </c>
      <c r="D152" s="11" t="s">
        <v>3862</v>
      </c>
      <c r="E152" s="11" t="s">
        <v>3795</v>
      </c>
      <c r="F152" s="11" t="s">
        <v>3837</v>
      </c>
      <c r="I152" s="11" t="s">
        <v>3861</v>
      </c>
      <c r="J152" s="11" t="s">
        <v>3574</v>
      </c>
      <c r="K152" s="11" t="s">
        <v>3860</v>
      </c>
    </row>
    <row r="153" spans="1:11" x14ac:dyDescent="0.2">
      <c r="A153" s="12">
        <v>150</v>
      </c>
      <c r="B153" s="11" t="s">
        <v>3859</v>
      </c>
      <c r="C153" s="11" t="s">
        <v>3858</v>
      </c>
      <c r="D153" s="11" t="s">
        <v>3857</v>
      </c>
      <c r="E153" s="11" t="s">
        <v>3841</v>
      </c>
      <c r="F153" s="11" t="s">
        <v>3856</v>
      </c>
      <c r="I153" s="11" t="s">
        <v>3855</v>
      </c>
      <c r="J153" s="11" t="s">
        <v>3854</v>
      </c>
    </row>
    <row r="154" spans="1:11" x14ac:dyDescent="0.2">
      <c r="A154" s="12">
        <v>151</v>
      </c>
      <c r="B154" s="11" t="s">
        <v>3482</v>
      </c>
      <c r="C154" s="11" t="s">
        <v>3853</v>
      </c>
      <c r="D154" s="11" t="s">
        <v>3852</v>
      </c>
      <c r="E154" s="11" t="s">
        <v>3851</v>
      </c>
      <c r="F154" s="11" t="s">
        <v>3850</v>
      </c>
      <c r="I154" s="11" t="s">
        <v>3849</v>
      </c>
      <c r="J154" s="11" t="s">
        <v>3505</v>
      </c>
    </row>
    <row r="155" spans="1:11" x14ac:dyDescent="0.2">
      <c r="A155" s="12">
        <v>152</v>
      </c>
      <c r="B155" s="11" t="s">
        <v>3571</v>
      </c>
      <c r="D155" s="11" t="s">
        <v>3848</v>
      </c>
      <c r="E155" s="11" t="s">
        <v>3847</v>
      </c>
      <c r="F155" s="11" t="s">
        <v>3846</v>
      </c>
      <c r="I155" s="11" t="s">
        <v>3615</v>
      </c>
      <c r="J155" s="11" t="s">
        <v>3659</v>
      </c>
    </row>
    <row r="156" spans="1:11" x14ac:dyDescent="0.2">
      <c r="A156" s="12">
        <v>153</v>
      </c>
      <c r="B156" s="11" t="s">
        <v>3845</v>
      </c>
      <c r="D156" s="11" t="s">
        <v>3844</v>
      </c>
      <c r="E156" s="11" t="s">
        <v>3735</v>
      </c>
      <c r="F156" s="11" t="s">
        <v>3843</v>
      </c>
      <c r="I156" s="11" t="s">
        <v>3842</v>
      </c>
      <c r="J156" s="11" t="s">
        <v>3674</v>
      </c>
    </row>
    <row r="157" spans="1:11" x14ac:dyDescent="0.2">
      <c r="A157" s="12">
        <v>154</v>
      </c>
      <c r="B157" s="11" t="s">
        <v>3841</v>
      </c>
      <c r="D157" s="11" t="s">
        <v>3840</v>
      </c>
      <c r="E157" s="11" t="s">
        <v>3839</v>
      </c>
      <c r="F157" s="11" t="s">
        <v>3600</v>
      </c>
      <c r="I157" s="11" t="s">
        <v>3533</v>
      </c>
      <c r="J157" s="11" t="s">
        <v>3838</v>
      </c>
    </row>
    <row r="158" spans="1:11" x14ac:dyDescent="0.2">
      <c r="A158" s="12">
        <v>155</v>
      </c>
      <c r="B158" s="11" t="s">
        <v>3837</v>
      </c>
      <c r="D158" s="11" t="s">
        <v>3836</v>
      </c>
      <c r="E158" s="11" t="s">
        <v>3835</v>
      </c>
      <c r="F158" s="11" t="s">
        <v>3834</v>
      </c>
      <c r="I158" s="11" t="s">
        <v>3554</v>
      </c>
      <c r="J158" s="11" t="s">
        <v>3833</v>
      </c>
    </row>
    <row r="159" spans="1:11" x14ac:dyDescent="0.2">
      <c r="A159" s="12">
        <v>156</v>
      </c>
      <c r="B159" s="11" t="s">
        <v>3810</v>
      </c>
      <c r="D159" s="11" t="s">
        <v>3832</v>
      </c>
      <c r="E159" s="11" t="s">
        <v>3831</v>
      </c>
      <c r="F159" s="11" t="s">
        <v>3830</v>
      </c>
      <c r="J159" s="11" t="s">
        <v>3829</v>
      </c>
    </row>
    <row r="160" spans="1:11" x14ac:dyDescent="0.2">
      <c r="A160" s="12">
        <v>157</v>
      </c>
      <c r="B160" s="11" t="s">
        <v>3828</v>
      </c>
      <c r="D160" s="11" t="s">
        <v>3827</v>
      </c>
      <c r="E160" s="11" t="s">
        <v>3750</v>
      </c>
      <c r="F160" s="11" t="s">
        <v>3826</v>
      </c>
      <c r="J160" s="11" t="s">
        <v>3825</v>
      </c>
    </row>
    <row r="161" spans="1:10" x14ac:dyDescent="0.2">
      <c r="A161" s="12">
        <v>158</v>
      </c>
      <c r="B161" s="11" t="s">
        <v>3824</v>
      </c>
      <c r="D161" s="11" t="s">
        <v>3823</v>
      </c>
      <c r="E161" s="11" t="s">
        <v>3822</v>
      </c>
      <c r="F161" s="11" t="s">
        <v>3821</v>
      </c>
      <c r="J161" s="11" t="s">
        <v>3820</v>
      </c>
    </row>
    <row r="162" spans="1:10" x14ac:dyDescent="0.2">
      <c r="A162" s="12">
        <v>159</v>
      </c>
      <c r="B162" s="11" t="s">
        <v>3573</v>
      </c>
      <c r="D162" s="11" t="s">
        <v>3819</v>
      </c>
      <c r="E162" s="11" t="s">
        <v>3818</v>
      </c>
      <c r="F162" s="11" t="s">
        <v>3817</v>
      </c>
      <c r="J162" s="11" t="s">
        <v>3816</v>
      </c>
    </row>
    <row r="163" spans="1:10" x14ac:dyDescent="0.2">
      <c r="A163" s="12">
        <v>160</v>
      </c>
      <c r="B163" s="11" t="s">
        <v>3815</v>
      </c>
      <c r="D163" s="11" t="s">
        <v>3814</v>
      </c>
      <c r="E163" s="11" t="s">
        <v>3662</v>
      </c>
      <c r="F163" s="11" t="s">
        <v>1751</v>
      </c>
      <c r="J163" s="11" t="s">
        <v>3813</v>
      </c>
    </row>
    <row r="164" spans="1:10" x14ac:dyDescent="0.2">
      <c r="A164" s="12">
        <v>161</v>
      </c>
      <c r="B164" s="11" t="s">
        <v>3812</v>
      </c>
      <c r="D164" s="11" t="s">
        <v>3811</v>
      </c>
      <c r="E164" s="11" t="s">
        <v>3810</v>
      </c>
      <c r="F164" s="11" t="s">
        <v>3809</v>
      </c>
      <c r="J164" s="11" t="s">
        <v>3808</v>
      </c>
    </row>
    <row r="165" spans="1:10" x14ac:dyDescent="0.2">
      <c r="A165" s="12">
        <v>162</v>
      </c>
      <c r="B165" s="11" t="s">
        <v>3807</v>
      </c>
      <c r="D165" s="11" t="s">
        <v>3806</v>
      </c>
      <c r="E165" s="11" t="s">
        <v>3805</v>
      </c>
      <c r="F165" s="11" t="s">
        <v>3804</v>
      </c>
      <c r="J165" s="11" t="s">
        <v>3803</v>
      </c>
    </row>
    <row r="166" spans="1:10" x14ac:dyDescent="0.2">
      <c r="A166" s="12">
        <v>163</v>
      </c>
      <c r="B166" s="11" t="s">
        <v>3802</v>
      </c>
      <c r="D166" s="11" t="s">
        <v>3801</v>
      </c>
      <c r="E166" s="11" t="s">
        <v>3663</v>
      </c>
      <c r="F166" s="11" t="s">
        <v>3800</v>
      </c>
      <c r="J166" s="11" t="s">
        <v>3799</v>
      </c>
    </row>
    <row r="167" spans="1:10" x14ac:dyDescent="0.2">
      <c r="A167" s="12">
        <v>164</v>
      </c>
      <c r="B167" s="11" t="s">
        <v>3678</v>
      </c>
      <c r="D167" s="11" t="s">
        <v>3798</v>
      </c>
      <c r="E167" s="11" t="s">
        <v>3797</v>
      </c>
      <c r="F167" s="11" t="s">
        <v>3796</v>
      </c>
      <c r="J167" s="11" t="s">
        <v>3795</v>
      </c>
    </row>
    <row r="168" spans="1:10" x14ac:dyDescent="0.2">
      <c r="A168" s="12">
        <v>165</v>
      </c>
      <c r="B168" s="11" t="s">
        <v>3719</v>
      </c>
      <c r="D168" s="11" t="s">
        <v>3794</v>
      </c>
      <c r="E168" s="11" t="s">
        <v>3793</v>
      </c>
      <c r="F168" s="11" t="s">
        <v>3792</v>
      </c>
      <c r="J168" s="11" t="s">
        <v>3791</v>
      </c>
    </row>
    <row r="169" spans="1:10" x14ac:dyDescent="0.2">
      <c r="A169" s="12">
        <v>166</v>
      </c>
      <c r="B169" s="11" t="s">
        <v>3790</v>
      </c>
      <c r="D169" s="11" t="s">
        <v>3789</v>
      </c>
      <c r="E169" s="11" t="s">
        <v>3788</v>
      </c>
      <c r="F169" s="11" t="s">
        <v>3787</v>
      </c>
      <c r="J169" s="11" t="s">
        <v>3786</v>
      </c>
    </row>
    <row r="170" spans="1:10" x14ac:dyDescent="0.2">
      <c r="A170" s="12">
        <v>167</v>
      </c>
      <c r="B170" s="11" t="s">
        <v>3785</v>
      </c>
      <c r="D170" s="11" t="s">
        <v>3784</v>
      </c>
      <c r="E170" s="11" t="s">
        <v>3783</v>
      </c>
      <c r="F170" s="11" t="s">
        <v>3782</v>
      </c>
      <c r="J170" s="11" t="s">
        <v>3662</v>
      </c>
    </row>
    <row r="171" spans="1:10" x14ac:dyDescent="0.2">
      <c r="A171" s="12">
        <v>168</v>
      </c>
      <c r="B171" s="11" t="s">
        <v>3763</v>
      </c>
      <c r="D171" s="11" t="s">
        <v>3781</v>
      </c>
      <c r="E171" s="11" t="s">
        <v>3780</v>
      </c>
      <c r="F171" s="11" t="s">
        <v>3779</v>
      </c>
      <c r="J171" s="11" t="s">
        <v>3778</v>
      </c>
    </row>
    <row r="172" spans="1:10" x14ac:dyDescent="0.2">
      <c r="A172" s="12">
        <v>169</v>
      </c>
      <c r="B172" s="11" t="s">
        <v>3568</v>
      </c>
      <c r="D172" s="11" t="s">
        <v>3777</v>
      </c>
      <c r="E172" s="11" t="s">
        <v>3776</v>
      </c>
      <c r="F172" s="11" t="s">
        <v>3612</v>
      </c>
      <c r="J172" s="11" t="s">
        <v>3775</v>
      </c>
    </row>
    <row r="173" spans="1:10" x14ac:dyDescent="0.2">
      <c r="A173" s="12">
        <v>170</v>
      </c>
      <c r="B173" s="11" t="s">
        <v>3774</v>
      </c>
      <c r="D173" s="11" t="s">
        <v>3773</v>
      </c>
      <c r="E173" s="11" t="s">
        <v>3772</v>
      </c>
      <c r="F173" s="11" t="s">
        <v>3626</v>
      </c>
      <c r="J173" s="11" t="s">
        <v>3771</v>
      </c>
    </row>
    <row r="174" spans="1:10" x14ac:dyDescent="0.2">
      <c r="A174" s="12">
        <v>171</v>
      </c>
      <c r="B174" s="11" t="s">
        <v>3770</v>
      </c>
      <c r="D174" s="11" t="s">
        <v>3769</v>
      </c>
      <c r="E174" s="11" t="s">
        <v>1814</v>
      </c>
      <c r="F174" s="11" t="s">
        <v>3768</v>
      </c>
      <c r="J174" s="11" t="s">
        <v>1848</v>
      </c>
    </row>
    <row r="175" spans="1:10" x14ac:dyDescent="0.2">
      <c r="A175" s="12">
        <v>172</v>
      </c>
      <c r="B175" s="11" t="s">
        <v>3638</v>
      </c>
      <c r="D175" s="11" t="s">
        <v>1855</v>
      </c>
      <c r="E175" s="11" t="s">
        <v>3767</v>
      </c>
      <c r="F175" s="11" t="s">
        <v>3756</v>
      </c>
      <c r="J175" s="11" t="s">
        <v>3766</v>
      </c>
    </row>
    <row r="176" spans="1:10" x14ac:dyDescent="0.2">
      <c r="A176" s="12">
        <v>173</v>
      </c>
      <c r="B176" s="11" t="s">
        <v>2294</v>
      </c>
      <c r="D176" s="11" t="s">
        <v>3765</v>
      </c>
      <c r="E176" s="11" t="s">
        <v>3764</v>
      </c>
      <c r="F176" s="11" t="s">
        <v>3763</v>
      </c>
      <c r="J176" s="11" t="s">
        <v>3762</v>
      </c>
    </row>
    <row r="177" spans="1:10" x14ac:dyDescent="0.2">
      <c r="A177" s="12">
        <v>174</v>
      </c>
      <c r="B177" s="11" t="s">
        <v>3761</v>
      </c>
      <c r="D177" s="11" t="s">
        <v>3760</v>
      </c>
      <c r="E177" s="11" t="s">
        <v>3759</v>
      </c>
      <c r="F177" s="11" t="s">
        <v>3758</v>
      </c>
      <c r="J177" s="11" t="s">
        <v>3757</v>
      </c>
    </row>
    <row r="178" spans="1:10" x14ac:dyDescent="0.2">
      <c r="A178" s="12">
        <v>175</v>
      </c>
      <c r="B178" s="11" t="s">
        <v>3756</v>
      </c>
      <c r="D178" s="11" t="s">
        <v>3755</v>
      </c>
      <c r="E178" s="11" t="s">
        <v>3754</v>
      </c>
      <c r="F178" s="11" t="s">
        <v>3753</v>
      </c>
      <c r="J178" s="11" t="s">
        <v>3752</v>
      </c>
    </row>
    <row r="179" spans="1:10" x14ac:dyDescent="0.2">
      <c r="A179" s="12">
        <v>176</v>
      </c>
      <c r="B179" s="11" t="s">
        <v>3525</v>
      </c>
      <c r="D179" s="11" t="s">
        <v>3622</v>
      </c>
      <c r="E179" s="11" t="s">
        <v>3751</v>
      </c>
      <c r="J179" s="11" t="s">
        <v>3750</v>
      </c>
    </row>
    <row r="180" spans="1:10" x14ac:dyDescent="0.2">
      <c r="A180" s="12">
        <v>177</v>
      </c>
      <c r="B180" s="11" t="s">
        <v>3749</v>
      </c>
      <c r="D180" s="11" t="s">
        <v>3748</v>
      </c>
      <c r="E180" s="11" t="s">
        <v>3672</v>
      </c>
      <c r="J180" s="11" t="s">
        <v>3747</v>
      </c>
    </row>
    <row r="181" spans="1:10" x14ac:dyDescent="0.2">
      <c r="A181" s="12">
        <v>178</v>
      </c>
      <c r="B181" s="11" t="s">
        <v>3746</v>
      </c>
      <c r="D181" s="11" t="s">
        <v>3745</v>
      </c>
      <c r="E181" s="11" t="s">
        <v>3744</v>
      </c>
      <c r="J181" s="11" t="s">
        <v>3743</v>
      </c>
    </row>
    <row r="182" spans="1:10" x14ac:dyDescent="0.2">
      <c r="A182" s="12">
        <v>179</v>
      </c>
      <c r="B182" s="11" t="s">
        <v>3742</v>
      </c>
      <c r="D182" s="11" t="s">
        <v>3741</v>
      </c>
      <c r="E182" s="11" t="s">
        <v>3740</v>
      </c>
      <c r="J182" s="11" t="s">
        <v>3739</v>
      </c>
    </row>
    <row r="183" spans="1:10" x14ac:dyDescent="0.2">
      <c r="A183" s="12">
        <v>180</v>
      </c>
      <c r="B183" s="11" t="s">
        <v>3738</v>
      </c>
      <c r="D183" s="11" t="s">
        <v>3737</v>
      </c>
      <c r="E183" s="11" t="s">
        <v>3736</v>
      </c>
      <c r="J183" s="11" t="s">
        <v>3735</v>
      </c>
    </row>
    <row r="184" spans="1:10" x14ac:dyDescent="0.2">
      <c r="A184" s="12">
        <v>181</v>
      </c>
      <c r="B184" s="11" t="s">
        <v>3646</v>
      </c>
      <c r="D184" s="11" t="s">
        <v>3734</v>
      </c>
      <c r="E184" s="11" t="s">
        <v>3683</v>
      </c>
      <c r="J184" s="11" t="s">
        <v>3733</v>
      </c>
    </row>
    <row r="185" spans="1:10" x14ac:dyDescent="0.2">
      <c r="A185" s="12">
        <v>182</v>
      </c>
      <c r="B185" s="11" t="s">
        <v>3732</v>
      </c>
      <c r="D185" s="11" t="s">
        <v>3731</v>
      </c>
      <c r="E185" s="11" t="s">
        <v>3730</v>
      </c>
      <c r="J185" s="11" t="s">
        <v>3729</v>
      </c>
    </row>
    <row r="186" spans="1:10" x14ac:dyDescent="0.2">
      <c r="A186" s="12">
        <v>183</v>
      </c>
      <c r="B186" s="11" t="s">
        <v>3728</v>
      </c>
      <c r="D186" s="11" t="s">
        <v>3727</v>
      </c>
      <c r="E186" s="11" t="s">
        <v>3649</v>
      </c>
      <c r="J186" s="11" t="s">
        <v>3726</v>
      </c>
    </row>
    <row r="187" spans="1:10" x14ac:dyDescent="0.2">
      <c r="A187" s="12">
        <v>184</v>
      </c>
      <c r="B187" s="11" t="s">
        <v>3725</v>
      </c>
      <c r="D187" s="11" t="s">
        <v>3724</v>
      </c>
      <c r="E187" s="11" t="s">
        <v>3723</v>
      </c>
      <c r="J187" s="11" t="s">
        <v>3722</v>
      </c>
    </row>
    <row r="188" spans="1:10" x14ac:dyDescent="0.2">
      <c r="A188" s="12">
        <v>185</v>
      </c>
      <c r="B188" s="11" t="s">
        <v>3721</v>
      </c>
      <c r="D188" s="11" t="s">
        <v>3720</v>
      </c>
      <c r="E188" s="11" t="s">
        <v>3719</v>
      </c>
      <c r="J188" s="11" t="s">
        <v>3699</v>
      </c>
    </row>
    <row r="189" spans="1:10" x14ac:dyDescent="0.2">
      <c r="A189" s="12">
        <v>186</v>
      </c>
      <c r="B189" s="11" t="s">
        <v>3718</v>
      </c>
      <c r="D189" s="11" t="s">
        <v>3717</v>
      </c>
      <c r="E189" s="11" t="s">
        <v>3716</v>
      </c>
      <c r="J189" s="11" t="s">
        <v>3715</v>
      </c>
    </row>
    <row r="190" spans="1:10" x14ac:dyDescent="0.2">
      <c r="A190" s="12">
        <v>187</v>
      </c>
      <c r="B190" s="11" t="s">
        <v>3714</v>
      </c>
      <c r="D190" s="11" t="s">
        <v>3713</v>
      </c>
      <c r="E190" s="11" t="s">
        <v>3712</v>
      </c>
      <c r="J190" s="11" t="s">
        <v>3526</v>
      </c>
    </row>
    <row r="191" spans="1:10" x14ac:dyDescent="0.2">
      <c r="A191" s="12">
        <v>188</v>
      </c>
      <c r="B191" s="11" t="s">
        <v>3711</v>
      </c>
      <c r="D191" s="11" t="s">
        <v>3710</v>
      </c>
      <c r="E191" s="11" t="s">
        <v>3709</v>
      </c>
      <c r="J191" s="11" t="s">
        <v>3708</v>
      </c>
    </row>
    <row r="192" spans="1:10" x14ac:dyDescent="0.2">
      <c r="A192" s="12">
        <v>189</v>
      </c>
      <c r="B192" s="11" t="s">
        <v>3707</v>
      </c>
      <c r="D192" s="11" t="s">
        <v>3706</v>
      </c>
      <c r="E192" s="11" t="s">
        <v>3705</v>
      </c>
      <c r="J192" s="11" t="s">
        <v>3704</v>
      </c>
    </row>
    <row r="193" spans="1:10" x14ac:dyDescent="0.2">
      <c r="A193" s="12">
        <v>190</v>
      </c>
      <c r="B193" s="11" t="s">
        <v>3703</v>
      </c>
      <c r="D193" s="11" t="s">
        <v>3702</v>
      </c>
      <c r="E193" s="11" t="s">
        <v>3701</v>
      </c>
      <c r="J193" s="11" t="s">
        <v>3700</v>
      </c>
    </row>
    <row r="194" spans="1:10" x14ac:dyDescent="0.2">
      <c r="A194" s="12">
        <v>191</v>
      </c>
      <c r="B194" s="11" t="s">
        <v>3699</v>
      </c>
      <c r="D194" s="11" t="s">
        <v>3698</v>
      </c>
      <c r="E194" s="11" t="s">
        <v>3697</v>
      </c>
      <c r="J194" s="11" t="s">
        <v>3696</v>
      </c>
    </row>
    <row r="195" spans="1:10" x14ac:dyDescent="0.2">
      <c r="A195" s="12">
        <v>192</v>
      </c>
      <c r="B195" s="11" t="s">
        <v>3695</v>
      </c>
      <c r="D195" s="11" t="s">
        <v>3694</v>
      </c>
      <c r="E195" s="11" t="s">
        <v>3693</v>
      </c>
      <c r="J195" s="11" t="s">
        <v>3692</v>
      </c>
    </row>
    <row r="196" spans="1:10" x14ac:dyDescent="0.2">
      <c r="A196" s="12">
        <v>193</v>
      </c>
      <c r="B196" s="11" t="s">
        <v>3691</v>
      </c>
      <c r="D196" s="11" t="s">
        <v>3690</v>
      </c>
      <c r="E196" s="11" t="s">
        <v>3689</v>
      </c>
      <c r="J196" s="11" t="s">
        <v>3688</v>
      </c>
    </row>
    <row r="197" spans="1:10" x14ac:dyDescent="0.2">
      <c r="A197" s="12">
        <v>194</v>
      </c>
      <c r="B197" s="11" t="s">
        <v>3687</v>
      </c>
      <c r="D197" s="11" t="s">
        <v>3686</v>
      </c>
      <c r="E197" s="11" t="s">
        <v>3685</v>
      </c>
      <c r="J197" s="11" t="s">
        <v>3684</v>
      </c>
    </row>
    <row r="198" spans="1:10" x14ac:dyDescent="0.2">
      <c r="A198" s="12">
        <v>195</v>
      </c>
      <c r="B198" s="11" t="s">
        <v>3683</v>
      </c>
      <c r="D198" s="11" t="s">
        <v>3682</v>
      </c>
      <c r="E198" s="11" t="s">
        <v>3643</v>
      </c>
      <c r="J198" s="11" t="s">
        <v>3681</v>
      </c>
    </row>
    <row r="199" spans="1:10" x14ac:dyDescent="0.2">
      <c r="A199" s="12">
        <v>196</v>
      </c>
      <c r="B199" s="11" t="s">
        <v>3680</v>
      </c>
      <c r="D199" s="11" t="s">
        <v>3679</v>
      </c>
      <c r="E199" s="11" t="s">
        <v>3678</v>
      </c>
      <c r="J199" s="11" t="s">
        <v>3677</v>
      </c>
    </row>
    <row r="200" spans="1:10" x14ac:dyDescent="0.2">
      <c r="A200" s="12">
        <v>197</v>
      </c>
      <c r="B200" s="11" t="s">
        <v>3676</v>
      </c>
      <c r="D200" s="11" t="s">
        <v>3675</v>
      </c>
      <c r="E200" s="11" t="s">
        <v>3674</v>
      </c>
      <c r="J200" s="11" t="s">
        <v>3673</v>
      </c>
    </row>
    <row r="201" spans="1:10" x14ac:dyDescent="0.2">
      <c r="A201" s="12">
        <v>198</v>
      </c>
      <c r="B201" s="11" t="s">
        <v>3672</v>
      </c>
      <c r="D201" s="11" t="s">
        <v>3671</v>
      </c>
      <c r="E201" s="11" t="s">
        <v>3670</v>
      </c>
      <c r="J201" s="11" t="s">
        <v>3478</v>
      </c>
    </row>
    <row r="202" spans="1:10" x14ac:dyDescent="0.2">
      <c r="A202" s="12">
        <v>199</v>
      </c>
      <c r="B202" s="11" t="s">
        <v>3669</v>
      </c>
      <c r="D202" s="11" t="s">
        <v>3668</v>
      </c>
      <c r="E202" s="11" t="s">
        <v>3667</v>
      </c>
      <c r="J202" s="11" t="s">
        <v>3537</v>
      </c>
    </row>
    <row r="203" spans="1:10" x14ac:dyDescent="0.2">
      <c r="A203" s="12">
        <v>200</v>
      </c>
      <c r="B203" s="11" t="s">
        <v>3666</v>
      </c>
      <c r="D203" s="11" t="s">
        <v>3665</v>
      </c>
      <c r="E203" s="11" t="s">
        <v>3664</v>
      </c>
      <c r="J203" s="11" t="s">
        <v>3663</v>
      </c>
    </row>
    <row r="204" spans="1:10" x14ac:dyDescent="0.2">
      <c r="A204" s="12">
        <v>201</v>
      </c>
      <c r="B204" s="11" t="s">
        <v>3662</v>
      </c>
      <c r="E204" s="11" t="s">
        <v>3661</v>
      </c>
    </row>
    <row r="205" spans="1:10" x14ac:dyDescent="0.2">
      <c r="A205" s="12">
        <v>202</v>
      </c>
      <c r="B205" s="11" t="s">
        <v>3660</v>
      </c>
      <c r="E205" s="11" t="s">
        <v>3659</v>
      </c>
    </row>
    <row r="206" spans="1:10" x14ac:dyDescent="0.2">
      <c r="A206" s="12">
        <v>203</v>
      </c>
      <c r="B206" s="11" t="s">
        <v>3658</v>
      </c>
      <c r="E206" s="11" t="s">
        <v>3657</v>
      </c>
    </row>
    <row r="207" spans="1:10" x14ac:dyDescent="0.2">
      <c r="A207" s="12">
        <v>204</v>
      </c>
      <c r="B207" s="11" t="s">
        <v>3580</v>
      </c>
      <c r="E207" s="11" t="s">
        <v>3656</v>
      </c>
    </row>
    <row r="208" spans="1:10" x14ac:dyDescent="0.2">
      <c r="A208" s="12">
        <v>205</v>
      </c>
      <c r="B208" s="11" t="s">
        <v>3655</v>
      </c>
      <c r="E208" s="11" t="s">
        <v>3654</v>
      </c>
    </row>
    <row r="209" spans="1:5" x14ac:dyDescent="0.2">
      <c r="A209" s="12">
        <v>206</v>
      </c>
      <c r="B209" s="11" t="s">
        <v>3653</v>
      </c>
      <c r="E209" s="11" t="s">
        <v>3652</v>
      </c>
    </row>
    <row r="210" spans="1:5" x14ac:dyDescent="0.2">
      <c r="A210" s="12">
        <v>207</v>
      </c>
      <c r="B210" s="11" t="s">
        <v>3651</v>
      </c>
      <c r="E210" s="11" t="s">
        <v>3650</v>
      </c>
    </row>
    <row r="211" spans="1:5" x14ac:dyDescent="0.2">
      <c r="A211" s="12">
        <v>208</v>
      </c>
      <c r="B211" s="11" t="s">
        <v>3649</v>
      </c>
      <c r="E211" s="11" t="s">
        <v>3648</v>
      </c>
    </row>
    <row r="212" spans="1:5" x14ac:dyDescent="0.2">
      <c r="A212" s="12">
        <v>209</v>
      </c>
      <c r="B212" s="11" t="s">
        <v>3647</v>
      </c>
      <c r="E212" s="11" t="s">
        <v>3646</v>
      </c>
    </row>
    <row r="213" spans="1:5" x14ac:dyDescent="0.2">
      <c r="A213" s="12">
        <v>210</v>
      </c>
      <c r="B213" s="11" t="s">
        <v>3645</v>
      </c>
      <c r="E213" s="11" t="s">
        <v>3644</v>
      </c>
    </row>
    <row r="214" spans="1:5" x14ac:dyDescent="0.2">
      <c r="A214" s="12">
        <v>211</v>
      </c>
      <c r="B214" s="11" t="s">
        <v>3643</v>
      </c>
      <c r="E214" s="11" t="s">
        <v>3642</v>
      </c>
    </row>
    <row r="215" spans="1:5" x14ac:dyDescent="0.2">
      <c r="A215" s="12">
        <v>212</v>
      </c>
      <c r="B215" s="11" t="s">
        <v>3641</v>
      </c>
      <c r="E215" s="11" t="s">
        <v>3640</v>
      </c>
    </row>
    <row r="216" spans="1:5" x14ac:dyDescent="0.2">
      <c r="A216" s="12">
        <v>213</v>
      </c>
      <c r="B216" s="11" t="s">
        <v>3639</v>
      </c>
      <c r="E216" s="11" t="s">
        <v>3638</v>
      </c>
    </row>
    <row r="217" spans="1:5" x14ac:dyDescent="0.2">
      <c r="A217" s="12">
        <v>214</v>
      </c>
      <c r="B217" s="11" t="s">
        <v>3637</v>
      </c>
      <c r="E217" s="11" t="s">
        <v>3636</v>
      </c>
    </row>
    <row r="218" spans="1:5" x14ac:dyDescent="0.2">
      <c r="A218" s="12">
        <v>215</v>
      </c>
      <c r="B218" s="11" t="s">
        <v>3635</v>
      </c>
      <c r="E218" s="11" t="s">
        <v>3634</v>
      </c>
    </row>
    <row r="219" spans="1:5" x14ac:dyDescent="0.2">
      <c r="A219" s="12">
        <v>216</v>
      </c>
      <c r="B219" s="11" t="s">
        <v>3633</v>
      </c>
      <c r="E219" s="11" t="s">
        <v>3632</v>
      </c>
    </row>
    <row r="220" spans="1:5" x14ac:dyDescent="0.2">
      <c r="A220" s="12">
        <v>217</v>
      </c>
      <c r="B220" s="11" t="s">
        <v>3539</v>
      </c>
      <c r="E220" s="11" t="s">
        <v>3631</v>
      </c>
    </row>
    <row r="221" spans="1:5" x14ac:dyDescent="0.2">
      <c r="A221" s="12">
        <v>218</v>
      </c>
      <c r="E221" s="11" t="s">
        <v>3630</v>
      </c>
    </row>
    <row r="222" spans="1:5" x14ac:dyDescent="0.2">
      <c r="A222" s="12">
        <v>219</v>
      </c>
      <c r="E222" s="11" t="s">
        <v>3629</v>
      </c>
    </row>
    <row r="223" spans="1:5" x14ac:dyDescent="0.2">
      <c r="A223" s="12">
        <v>220</v>
      </c>
      <c r="E223" s="11" t="s">
        <v>3628</v>
      </c>
    </row>
    <row r="224" spans="1:5" x14ac:dyDescent="0.2">
      <c r="A224" s="12">
        <v>221</v>
      </c>
      <c r="E224" s="11" t="s">
        <v>3627</v>
      </c>
    </row>
    <row r="225" spans="1:5" x14ac:dyDescent="0.2">
      <c r="A225" s="12">
        <v>222</v>
      </c>
      <c r="E225" s="11" t="s">
        <v>3626</v>
      </c>
    </row>
    <row r="226" spans="1:5" x14ac:dyDescent="0.2">
      <c r="A226" s="12">
        <v>223</v>
      </c>
      <c r="E226" s="11" t="s">
        <v>3625</v>
      </c>
    </row>
    <row r="227" spans="1:5" x14ac:dyDescent="0.2">
      <c r="A227" s="12">
        <v>224</v>
      </c>
      <c r="E227" s="11" t="s">
        <v>3624</v>
      </c>
    </row>
    <row r="228" spans="1:5" x14ac:dyDescent="0.2">
      <c r="A228" s="12">
        <v>225</v>
      </c>
      <c r="E228" s="11" t="s">
        <v>3623</v>
      </c>
    </row>
    <row r="229" spans="1:5" x14ac:dyDescent="0.2">
      <c r="A229" s="12">
        <v>226</v>
      </c>
      <c r="E229" s="11" t="s">
        <v>3622</v>
      </c>
    </row>
    <row r="230" spans="1:5" x14ac:dyDescent="0.2">
      <c r="A230" s="12">
        <v>227</v>
      </c>
      <c r="E230" s="11" t="s">
        <v>3621</v>
      </c>
    </row>
    <row r="231" spans="1:5" x14ac:dyDescent="0.2">
      <c r="A231" s="12">
        <v>228</v>
      </c>
      <c r="E231" s="11" t="s">
        <v>3620</v>
      </c>
    </row>
    <row r="232" spans="1:5" x14ac:dyDescent="0.2">
      <c r="A232" s="12">
        <v>229</v>
      </c>
      <c r="E232" s="11" t="s">
        <v>3619</v>
      </c>
    </row>
    <row r="233" spans="1:5" x14ac:dyDescent="0.2">
      <c r="A233" s="12">
        <v>230</v>
      </c>
      <c r="E233" s="11" t="s">
        <v>3618</v>
      </c>
    </row>
    <row r="234" spans="1:5" x14ac:dyDescent="0.2">
      <c r="A234" s="12">
        <v>231</v>
      </c>
      <c r="E234" s="11" t="s">
        <v>3617</v>
      </c>
    </row>
    <row r="235" spans="1:5" x14ac:dyDescent="0.2">
      <c r="A235" s="12">
        <v>232</v>
      </c>
      <c r="E235" s="11" t="s">
        <v>3616</v>
      </c>
    </row>
    <row r="236" spans="1:5" x14ac:dyDescent="0.2">
      <c r="A236" s="12">
        <v>233</v>
      </c>
      <c r="E236" s="11" t="s">
        <v>3615</v>
      </c>
    </row>
    <row r="237" spans="1:5" x14ac:dyDescent="0.2">
      <c r="A237" s="12">
        <v>234</v>
      </c>
      <c r="E237" s="11" t="s">
        <v>3614</v>
      </c>
    </row>
    <row r="238" spans="1:5" x14ac:dyDescent="0.2">
      <c r="A238" s="12">
        <v>235</v>
      </c>
      <c r="E238" s="11" t="s">
        <v>3613</v>
      </c>
    </row>
    <row r="239" spans="1:5" x14ac:dyDescent="0.2">
      <c r="A239" s="12">
        <v>236</v>
      </c>
      <c r="E239" s="11" t="s">
        <v>3612</v>
      </c>
    </row>
    <row r="240" spans="1:5" x14ac:dyDescent="0.2">
      <c r="A240" s="12">
        <v>237</v>
      </c>
      <c r="E240" s="11" t="s">
        <v>3611</v>
      </c>
    </row>
    <row r="241" spans="1:5" x14ac:dyDescent="0.2">
      <c r="A241" s="12">
        <v>238</v>
      </c>
      <c r="E241" s="11" t="s">
        <v>3610</v>
      </c>
    </row>
    <row r="242" spans="1:5" x14ac:dyDescent="0.2">
      <c r="A242" s="12">
        <v>239</v>
      </c>
      <c r="E242" s="11" t="s">
        <v>3609</v>
      </c>
    </row>
    <row r="243" spans="1:5" x14ac:dyDescent="0.2">
      <c r="A243" s="12">
        <v>240</v>
      </c>
      <c r="E243" s="11" t="s">
        <v>3608</v>
      </c>
    </row>
    <row r="244" spans="1:5" x14ac:dyDescent="0.2">
      <c r="A244" s="12">
        <v>241</v>
      </c>
      <c r="E244" s="11" t="s">
        <v>3607</v>
      </c>
    </row>
    <row r="245" spans="1:5" x14ac:dyDescent="0.2">
      <c r="A245" s="12">
        <v>242</v>
      </c>
      <c r="E245" s="11" t="s">
        <v>3606</v>
      </c>
    </row>
    <row r="246" spans="1:5" x14ac:dyDescent="0.2">
      <c r="A246" s="12">
        <v>243</v>
      </c>
      <c r="E246" s="11" t="s">
        <v>3605</v>
      </c>
    </row>
    <row r="247" spans="1:5" x14ac:dyDescent="0.2">
      <c r="A247" s="12">
        <v>244</v>
      </c>
      <c r="E247" s="11" t="s">
        <v>3604</v>
      </c>
    </row>
    <row r="248" spans="1:5" x14ac:dyDescent="0.2">
      <c r="A248" s="12">
        <v>245</v>
      </c>
      <c r="E248" s="11" t="s">
        <v>3603</v>
      </c>
    </row>
    <row r="249" spans="1:5" x14ac:dyDescent="0.2">
      <c r="A249" s="12">
        <v>246</v>
      </c>
      <c r="E249" s="11" t="s">
        <v>3602</v>
      </c>
    </row>
    <row r="250" spans="1:5" x14ac:dyDescent="0.2">
      <c r="A250" s="12">
        <v>247</v>
      </c>
      <c r="E250" s="11" t="s">
        <v>3601</v>
      </c>
    </row>
    <row r="251" spans="1:5" x14ac:dyDescent="0.2">
      <c r="A251" s="12">
        <v>248</v>
      </c>
      <c r="E251" s="11" t="s">
        <v>3600</v>
      </c>
    </row>
    <row r="252" spans="1:5" x14ac:dyDescent="0.2">
      <c r="A252" s="12">
        <v>249</v>
      </c>
      <c r="E252" s="11" t="s">
        <v>3599</v>
      </c>
    </row>
    <row r="253" spans="1:5" x14ac:dyDescent="0.2">
      <c r="A253" s="12">
        <v>250</v>
      </c>
      <c r="E253" s="11" t="s">
        <v>3598</v>
      </c>
    </row>
    <row r="254" spans="1:5" x14ac:dyDescent="0.2">
      <c r="A254" s="12">
        <v>251</v>
      </c>
      <c r="E254" s="11" t="s">
        <v>3597</v>
      </c>
    </row>
    <row r="255" spans="1:5" x14ac:dyDescent="0.2">
      <c r="A255" s="12">
        <v>252</v>
      </c>
      <c r="E255" s="11" t="s">
        <v>3596</v>
      </c>
    </row>
    <row r="256" spans="1:5" x14ac:dyDescent="0.2">
      <c r="A256" s="12">
        <v>253</v>
      </c>
      <c r="E256" s="11" t="s">
        <v>3595</v>
      </c>
    </row>
    <row r="257" spans="1:5" x14ac:dyDescent="0.2">
      <c r="A257" s="12">
        <v>254</v>
      </c>
      <c r="E257" s="11" t="s">
        <v>3594</v>
      </c>
    </row>
    <row r="258" spans="1:5" x14ac:dyDescent="0.2">
      <c r="A258" s="12">
        <v>255</v>
      </c>
      <c r="E258" s="11" t="s">
        <v>3593</v>
      </c>
    </row>
    <row r="259" spans="1:5" x14ac:dyDescent="0.2">
      <c r="A259" s="12">
        <v>256</v>
      </c>
      <c r="E259" s="11" t="s">
        <v>3592</v>
      </c>
    </row>
    <row r="260" spans="1:5" x14ac:dyDescent="0.2">
      <c r="A260" s="12">
        <v>257</v>
      </c>
      <c r="E260" s="11" t="s">
        <v>3591</v>
      </c>
    </row>
    <row r="261" spans="1:5" x14ac:dyDescent="0.2">
      <c r="A261" s="12">
        <v>258</v>
      </c>
      <c r="E261" s="11" t="s">
        <v>3590</v>
      </c>
    </row>
    <row r="262" spans="1:5" x14ac:dyDescent="0.2">
      <c r="A262" s="12">
        <v>259</v>
      </c>
      <c r="E262" s="11" t="s">
        <v>3589</v>
      </c>
    </row>
    <row r="263" spans="1:5" x14ac:dyDescent="0.2">
      <c r="A263" s="12">
        <v>260</v>
      </c>
      <c r="E263" s="11" t="s">
        <v>3588</v>
      </c>
    </row>
    <row r="264" spans="1:5" x14ac:dyDescent="0.2">
      <c r="A264" s="12">
        <v>261</v>
      </c>
      <c r="E264" s="11" t="s">
        <v>3587</v>
      </c>
    </row>
    <row r="265" spans="1:5" x14ac:dyDescent="0.2">
      <c r="A265" s="12">
        <v>262</v>
      </c>
      <c r="E265" s="11" t="s">
        <v>3586</v>
      </c>
    </row>
    <row r="266" spans="1:5" x14ac:dyDescent="0.2">
      <c r="A266" s="12">
        <v>263</v>
      </c>
      <c r="E266" s="11" t="s">
        <v>3585</v>
      </c>
    </row>
    <row r="267" spans="1:5" x14ac:dyDescent="0.2">
      <c r="A267" s="12">
        <v>264</v>
      </c>
      <c r="E267" s="11" t="s">
        <v>3584</v>
      </c>
    </row>
    <row r="268" spans="1:5" x14ac:dyDescent="0.2">
      <c r="A268" s="12">
        <v>265</v>
      </c>
      <c r="E268" s="11" t="s">
        <v>3583</v>
      </c>
    </row>
    <row r="269" spans="1:5" x14ac:dyDescent="0.2">
      <c r="A269" s="12">
        <v>266</v>
      </c>
      <c r="E269" s="11" t="s">
        <v>3582</v>
      </c>
    </row>
    <row r="270" spans="1:5" x14ac:dyDescent="0.2">
      <c r="A270" s="12">
        <v>267</v>
      </c>
      <c r="E270" s="11" t="s">
        <v>3581</v>
      </c>
    </row>
    <row r="271" spans="1:5" x14ac:dyDescent="0.2">
      <c r="A271" s="12">
        <v>268</v>
      </c>
      <c r="E271" s="11" t="s">
        <v>3580</v>
      </c>
    </row>
    <row r="272" spans="1:5" x14ac:dyDescent="0.2">
      <c r="A272" s="12">
        <v>269</v>
      </c>
      <c r="E272" s="11" t="s">
        <v>3579</v>
      </c>
    </row>
    <row r="273" spans="1:5" x14ac:dyDescent="0.2">
      <c r="A273" s="12">
        <v>270</v>
      </c>
      <c r="E273" s="11" t="s">
        <v>3578</v>
      </c>
    </row>
    <row r="274" spans="1:5" x14ac:dyDescent="0.2">
      <c r="A274" s="12">
        <v>271</v>
      </c>
      <c r="E274" s="11" t="s">
        <v>3577</v>
      </c>
    </row>
    <row r="275" spans="1:5" x14ac:dyDescent="0.2">
      <c r="A275" s="12">
        <v>272</v>
      </c>
      <c r="E275" s="11" t="s">
        <v>3576</v>
      </c>
    </row>
    <row r="276" spans="1:5" x14ac:dyDescent="0.2">
      <c r="A276" s="12">
        <v>273</v>
      </c>
      <c r="E276" s="11" t="s">
        <v>3575</v>
      </c>
    </row>
    <row r="277" spans="1:5" x14ac:dyDescent="0.2">
      <c r="A277" s="12">
        <v>274</v>
      </c>
      <c r="E277" s="11" t="s">
        <v>3574</v>
      </c>
    </row>
    <row r="278" spans="1:5" x14ac:dyDescent="0.2">
      <c r="A278" s="12">
        <v>275</v>
      </c>
      <c r="E278" s="11" t="s">
        <v>3573</v>
      </c>
    </row>
    <row r="279" spans="1:5" x14ac:dyDescent="0.2">
      <c r="A279" s="12">
        <v>276</v>
      </c>
      <c r="E279" s="11" t="s">
        <v>3572</v>
      </c>
    </row>
    <row r="280" spans="1:5" x14ac:dyDescent="0.2">
      <c r="A280" s="12">
        <v>277</v>
      </c>
      <c r="E280" s="11" t="s">
        <v>3571</v>
      </c>
    </row>
    <row r="281" spans="1:5" x14ac:dyDescent="0.2">
      <c r="A281" s="12">
        <v>278</v>
      </c>
      <c r="E281" s="11" t="s">
        <v>1802</v>
      </c>
    </row>
    <row r="282" spans="1:5" x14ac:dyDescent="0.2">
      <c r="A282" s="12">
        <v>279</v>
      </c>
      <c r="E282" s="11" t="s">
        <v>3570</v>
      </c>
    </row>
    <row r="283" spans="1:5" x14ac:dyDescent="0.2">
      <c r="A283" s="12">
        <v>280</v>
      </c>
      <c r="E283" s="11" t="s">
        <v>3569</v>
      </c>
    </row>
    <row r="284" spans="1:5" x14ac:dyDescent="0.2">
      <c r="A284" s="12">
        <v>281</v>
      </c>
      <c r="E284" s="11" t="s">
        <v>3568</v>
      </c>
    </row>
    <row r="285" spans="1:5" x14ac:dyDescent="0.2">
      <c r="A285" s="12">
        <v>282</v>
      </c>
      <c r="E285" s="11" t="s">
        <v>3567</v>
      </c>
    </row>
    <row r="286" spans="1:5" x14ac:dyDescent="0.2">
      <c r="A286" s="12">
        <v>283</v>
      </c>
      <c r="E286" s="11" t="s">
        <v>3566</v>
      </c>
    </row>
    <row r="287" spans="1:5" x14ac:dyDescent="0.2">
      <c r="A287" s="12">
        <v>284</v>
      </c>
      <c r="E287" s="11" t="s">
        <v>3565</v>
      </c>
    </row>
    <row r="288" spans="1:5" x14ac:dyDescent="0.2">
      <c r="A288" s="12">
        <v>285</v>
      </c>
      <c r="E288" s="11" t="s">
        <v>3564</v>
      </c>
    </row>
    <row r="289" spans="1:5" x14ac:dyDescent="0.2">
      <c r="A289" s="12">
        <v>286</v>
      </c>
      <c r="E289" s="11" t="s">
        <v>3563</v>
      </c>
    </row>
    <row r="290" spans="1:5" x14ac:dyDescent="0.2">
      <c r="A290" s="12">
        <v>287</v>
      </c>
      <c r="E290" s="11" t="s">
        <v>3562</v>
      </c>
    </row>
    <row r="291" spans="1:5" x14ac:dyDescent="0.2">
      <c r="A291" s="12">
        <v>288</v>
      </c>
      <c r="E291" s="11" t="s">
        <v>3561</v>
      </c>
    </row>
    <row r="292" spans="1:5" x14ac:dyDescent="0.2">
      <c r="A292" s="12">
        <v>289</v>
      </c>
      <c r="E292" s="11" t="s">
        <v>3560</v>
      </c>
    </row>
    <row r="293" spans="1:5" x14ac:dyDescent="0.2">
      <c r="A293" s="12">
        <v>290</v>
      </c>
      <c r="E293" s="11" t="s">
        <v>3559</v>
      </c>
    </row>
    <row r="294" spans="1:5" x14ac:dyDescent="0.2">
      <c r="A294" s="12">
        <v>291</v>
      </c>
      <c r="E294" s="11" t="s">
        <v>3558</v>
      </c>
    </row>
    <row r="295" spans="1:5" x14ac:dyDescent="0.2">
      <c r="A295" s="12">
        <v>292</v>
      </c>
      <c r="E295" s="11" t="s">
        <v>3557</v>
      </c>
    </row>
    <row r="296" spans="1:5" x14ac:dyDescent="0.2">
      <c r="A296" s="12">
        <v>293</v>
      </c>
      <c r="E296" s="11" t="s">
        <v>3556</v>
      </c>
    </row>
    <row r="297" spans="1:5" x14ac:dyDescent="0.2">
      <c r="A297" s="12">
        <v>294</v>
      </c>
      <c r="E297" s="11" t="s">
        <v>3555</v>
      </c>
    </row>
    <row r="298" spans="1:5" x14ac:dyDescent="0.2">
      <c r="A298" s="12">
        <v>295</v>
      </c>
      <c r="E298" s="11" t="s">
        <v>3554</v>
      </c>
    </row>
    <row r="299" spans="1:5" x14ac:dyDescent="0.2">
      <c r="A299" s="12">
        <v>296</v>
      </c>
      <c r="E299" s="11" t="s">
        <v>3553</v>
      </c>
    </row>
    <row r="300" spans="1:5" x14ac:dyDescent="0.2">
      <c r="A300" s="12">
        <v>297</v>
      </c>
      <c r="E300" s="11" t="s">
        <v>3552</v>
      </c>
    </row>
    <row r="301" spans="1:5" x14ac:dyDescent="0.2">
      <c r="A301" s="12">
        <v>298</v>
      </c>
      <c r="E301" s="11" t="s">
        <v>3551</v>
      </c>
    </row>
    <row r="302" spans="1:5" x14ac:dyDescent="0.2">
      <c r="A302" s="12">
        <v>299</v>
      </c>
      <c r="E302" s="11" t="s">
        <v>3550</v>
      </c>
    </row>
    <row r="303" spans="1:5" x14ac:dyDescent="0.2">
      <c r="A303" s="12">
        <v>300</v>
      </c>
      <c r="E303" s="11" t="s">
        <v>3549</v>
      </c>
    </row>
    <row r="304" spans="1:5" x14ac:dyDescent="0.2">
      <c r="A304" s="12">
        <v>301</v>
      </c>
      <c r="E304" s="11" t="s">
        <v>3548</v>
      </c>
    </row>
    <row r="305" spans="1:5" x14ac:dyDescent="0.2">
      <c r="A305" s="12">
        <v>302</v>
      </c>
      <c r="E305" s="11" t="s">
        <v>3547</v>
      </c>
    </row>
    <row r="306" spans="1:5" x14ac:dyDescent="0.2">
      <c r="A306" s="12">
        <v>303</v>
      </c>
      <c r="E306" s="11" t="s">
        <v>3546</v>
      </c>
    </row>
    <row r="307" spans="1:5" x14ac:dyDescent="0.2">
      <c r="A307" s="12">
        <v>304</v>
      </c>
      <c r="E307" s="11" t="s">
        <v>3545</v>
      </c>
    </row>
    <row r="308" spans="1:5" x14ac:dyDescent="0.2">
      <c r="A308" s="12">
        <v>305</v>
      </c>
      <c r="E308" s="11" t="s">
        <v>3544</v>
      </c>
    </row>
    <row r="309" spans="1:5" x14ac:dyDescent="0.2">
      <c r="A309" s="12">
        <v>306</v>
      </c>
      <c r="E309" s="11" t="s">
        <v>3543</v>
      </c>
    </row>
    <row r="310" spans="1:5" x14ac:dyDescent="0.2">
      <c r="A310" s="12">
        <v>307</v>
      </c>
      <c r="E310" s="11" t="s">
        <v>3542</v>
      </c>
    </row>
    <row r="311" spans="1:5" x14ac:dyDescent="0.2">
      <c r="A311" s="12">
        <v>308</v>
      </c>
      <c r="E311" s="11" t="s">
        <v>3541</v>
      </c>
    </row>
    <row r="312" spans="1:5" x14ac:dyDescent="0.2">
      <c r="A312" s="12">
        <v>309</v>
      </c>
      <c r="E312" s="11" t="s">
        <v>3540</v>
      </c>
    </row>
    <row r="313" spans="1:5" x14ac:dyDescent="0.2">
      <c r="A313" s="12">
        <v>310</v>
      </c>
      <c r="E313" s="11" t="s">
        <v>3539</v>
      </c>
    </row>
    <row r="314" spans="1:5" x14ac:dyDescent="0.2">
      <c r="A314" s="12">
        <v>311</v>
      </c>
      <c r="E314" s="11" t="s">
        <v>3538</v>
      </c>
    </row>
    <row r="315" spans="1:5" x14ac:dyDescent="0.2">
      <c r="A315" s="12">
        <v>312</v>
      </c>
      <c r="E315" s="11" t="s">
        <v>3537</v>
      </c>
    </row>
    <row r="316" spans="1:5" x14ac:dyDescent="0.2">
      <c r="A316" s="12">
        <v>313</v>
      </c>
      <c r="E316" s="11" t="s">
        <v>3536</v>
      </c>
    </row>
    <row r="317" spans="1:5" x14ac:dyDescent="0.2">
      <c r="A317" s="12">
        <v>314</v>
      </c>
      <c r="E317" s="11" t="s">
        <v>3535</v>
      </c>
    </row>
    <row r="318" spans="1:5" x14ac:dyDescent="0.2">
      <c r="A318" s="12">
        <v>315</v>
      </c>
      <c r="E318" s="11" t="s">
        <v>3534</v>
      </c>
    </row>
    <row r="319" spans="1:5" x14ac:dyDescent="0.2">
      <c r="A319" s="12">
        <v>316</v>
      </c>
      <c r="E319" s="11" t="s">
        <v>3533</v>
      </c>
    </row>
    <row r="320" spans="1:5" x14ac:dyDescent="0.2">
      <c r="A320" s="12">
        <v>317</v>
      </c>
      <c r="E320" s="11" t="s">
        <v>3532</v>
      </c>
    </row>
    <row r="321" spans="1:5" x14ac:dyDescent="0.2">
      <c r="A321" s="12">
        <v>318</v>
      </c>
      <c r="E321" s="11" t="s">
        <v>3531</v>
      </c>
    </row>
    <row r="322" spans="1:5" x14ac:dyDescent="0.2">
      <c r="A322" s="12">
        <v>319</v>
      </c>
      <c r="E322" s="11" t="s">
        <v>3530</v>
      </c>
    </row>
    <row r="323" spans="1:5" x14ac:dyDescent="0.2">
      <c r="A323" s="12">
        <v>320</v>
      </c>
      <c r="E323" s="11" t="s">
        <v>3529</v>
      </c>
    </row>
    <row r="324" spans="1:5" x14ac:dyDescent="0.2">
      <c r="A324" s="12">
        <v>321</v>
      </c>
      <c r="E324" s="11" t="s">
        <v>3528</v>
      </c>
    </row>
    <row r="325" spans="1:5" x14ac:dyDescent="0.2">
      <c r="A325" s="12">
        <v>322</v>
      </c>
      <c r="E325" s="11" t="s">
        <v>3527</v>
      </c>
    </row>
    <row r="326" spans="1:5" x14ac:dyDescent="0.2">
      <c r="A326" s="12">
        <v>323</v>
      </c>
      <c r="E326" s="11" t="s">
        <v>3526</v>
      </c>
    </row>
    <row r="327" spans="1:5" x14ac:dyDescent="0.2">
      <c r="A327" s="12">
        <v>324</v>
      </c>
      <c r="E327" s="11" t="s">
        <v>3525</v>
      </c>
    </row>
    <row r="328" spans="1:5" x14ac:dyDescent="0.2">
      <c r="A328" s="12">
        <v>325</v>
      </c>
      <c r="E328" s="11" t="s">
        <v>3524</v>
      </c>
    </row>
    <row r="329" spans="1:5" x14ac:dyDescent="0.2">
      <c r="A329" s="12">
        <v>326</v>
      </c>
      <c r="E329" s="11" t="s">
        <v>3523</v>
      </c>
    </row>
    <row r="330" spans="1:5" x14ac:dyDescent="0.2">
      <c r="A330" s="12">
        <v>327</v>
      </c>
      <c r="E330" s="11" t="s">
        <v>3522</v>
      </c>
    </row>
    <row r="331" spans="1:5" x14ac:dyDescent="0.2">
      <c r="A331" s="12">
        <v>328</v>
      </c>
      <c r="E331" s="11" t="s">
        <v>3521</v>
      </c>
    </row>
    <row r="332" spans="1:5" x14ac:dyDescent="0.2">
      <c r="A332" s="12">
        <v>329</v>
      </c>
      <c r="E332" s="11" t="s">
        <v>3520</v>
      </c>
    </row>
    <row r="333" spans="1:5" x14ac:dyDescent="0.2">
      <c r="A333" s="12">
        <v>330</v>
      </c>
      <c r="E333" s="11" t="s">
        <v>3519</v>
      </c>
    </row>
    <row r="334" spans="1:5" x14ac:dyDescent="0.2">
      <c r="A334" s="12">
        <v>331</v>
      </c>
      <c r="E334" s="11" t="s">
        <v>3518</v>
      </c>
    </row>
    <row r="335" spans="1:5" x14ac:dyDescent="0.2">
      <c r="A335" s="12">
        <v>332</v>
      </c>
      <c r="E335" s="11" t="s">
        <v>3517</v>
      </c>
    </row>
    <row r="336" spans="1:5" x14ac:dyDescent="0.2">
      <c r="A336" s="12">
        <v>333</v>
      </c>
      <c r="E336" s="11" t="s">
        <v>3516</v>
      </c>
    </row>
    <row r="337" spans="1:5" x14ac:dyDescent="0.2">
      <c r="A337" s="12">
        <v>334</v>
      </c>
      <c r="E337" s="11" t="s">
        <v>3515</v>
      </c>
    </row>
    <row r="338" spans="1:5" x14ac:dyDescent="0.2">
      <c r="A338" s="12">
        <v>335</v>
      </c>
      <c r="E338" s="11" t="s">
        <v>3514</v>
      </c>
    </row>
    <row r="339" spans="1:5" x14ac:dyDescent="0.2">
      <c r="A339" s="12">
        <v>336</v>
      </c>
      <c r="E339" s="11" t="s">
        <v>3513</v>
      </c>
    </row>
    <row r="340" spans="1:5" x14ac:dyDescent="0.2">
      <c r="A340" s="12">
        <v>337</v>
      </c>
      <c r="E340" s="11" t="s">
        <v>3512</v>
      </c>
    </row>
    <row r="341" spans="1:5" x14ac:dyDescent="0.2">
      <c r="A341" s="12">
        <v>338</v>
      </c>
      <c r="E341" s="11" t="s">
        <v>3511</v>
      </c>
    </row>
    <row r="342" spans="1:5" x14ac:dyDescent="0.2">
      <c r="A342" s="12">
        <v>339</v>
      </c>
      <c r="E342" s="11" t="s">
        <v>3510</v>
      </c>
    </row>
    <row r="343" spans="1:5" x14ac:dyDescent="0.2">
      <c r="A343" s="12">
        <v>340</v>
      </c>
      <c r="E343" s="11" t="s">
        <v>3509</v>
      </c>
    </row>
    <row r="344" spans="1:5" x14ac:dyDescent="0.2">
      <c r="A344" s="12">
        <v>341</v>
      </c>
      <c r="E344" s="11" t="s">
        <v>3508</v>
      </c>
    </row>
    <row r="345" spans="1:5" x14ac:dyDescent="0.2">
      <c r="A345" s="12">
        <v>342</v>
      </c>
      <c r="E345" s="11" t="s">
        <v>3507</v>
      </c>
    </row>
    <row r="346" spans="1:5" x14ac:dyDescent="0.2">
      <c r="A346" s="12">
        <v>343</v>
      </c>
      <c r="E346" s="11" t="s">
        <v>3506</v>
      </c>
    </row>
    <row r="347" spans="1:5" x14ac:dyDescent="0.2">
      <c r="A347" s="12">
        <v>344</v>
      </c>
      <c r="E347" s="11" t="s">
        <v>3505</v>
      </c>
    </row>
    <row r="348" spans="1:5" x14ac:dyDescent="0.2">
      <c r="A348" s="12">
        <v>345</v>
      </c>
      <c r="E348" s="11" t="s">
        <v>3504</v>
      </c>
    </row>
    <row r="349" spans="1:5" x14ac:dyDescent="0.2">
      <c r="A349" s="12">
        <v>346</v>
      </c>
      <c r="E349" s="11" t="s">
        <v>3503</v>
      </c>
    </row>
    <row r="350" spans="1:5" x14ac:dyDescent="0.2">
      <c r="A350" s="12">
        <v>347</v>
      </c>
      <c r="E350" s="11" t="s">
        <v>3502</v>
      </c>
    </row>
    <row r="351" spans="1:5" x14ac:dyDescent="0.2">
      <c r="A351" s="12">
        <v>348</v>
      </c>
      <c r="E351" s="11" t="s">
        <v>3501</v>
      </c>
    </row>
    <row r="352" spans="1:5" x14ac:dyDescent="0.2">
      <c r="A352" s="12">
        <v>349</v>
      </c>
      <c r="E352" s="11" t="s">
        <v>3500</v>
      </c>
    </row>
    <row r="353" spans="1:5" x14ac:dyDescent="0.2">
      <c r="A353" s="12">
        <v>350</v>
      </c>
      <c r="E353" s="11" t="s">
        <v>3499</v>
      </c>
    </row>
    <row r="354" spans="1:5" x14ac:dyDescent="0.2">
      <c r="A354" s="12">
        <v>351</v>
      </c>
      <c r="E354" s="11" t="s">
        <v>1783</v>
      </c>
    </row>
    <row r="355" spans="1:5" x14ac:dyDescent="0.2">
      <c r="A355" s="12">
        <v>352</v>
      </c>
      <c r="E355" s="11" t="s">
        <v>3498</v>
      </c>
    </row>
    <row r="356" spans="1:5" x14ac:dyDescent="0.2">
      <c r="A356" s="12">
        <v>353</v>
      </c>
      <c r="E356" s="11" t="s">
        <v>3497</v>
      </c>
    </row>
    <row r="357" spans="1:5" x14ac:dyDescent="0.2">
      <c r="A357" s="12">
        <v>354</v>
      </c>
      <c r="E357" s="11" t="s">
        <v>3496</v>
      </c>
    </row>
    <row r="358" spans="1:5" x14ac:dyDescent="0.2">
      <c r="A358" s="12">
        <v>355</v>
      </c>
      <c r="E358" s="11" t="s">
        <v>3495</v>
      </c>
    </row>
    <row r="359" spans="1:5" x14ac:dyDescent="0.2">
      <c r="A359" s="12">
        <v>356</v>
      </c>
      <c r="E359" s="11" t="s">
        <v>3494</v>
      </c>
    </row>
    <row r="360" spans="1:5" x14ac:dyDescent="0.2">
      <c r="A360" s="12">
        <v>357</v>
      </c>
      <c r="E360" s="11" t="s">
        <v>3493</v>
      </c>
    </row>
    <row r="361" spans="1:5" x14ac:dyDescent="0.2">
      <c r="A361" s="12">
        <v>358</v>
      </c>
      <c r="E361" s="11" t="s">
        <v>3492</v>
      </c>
    </row>
    <row r="362" spans="1:5" x14ac:dyDescent="0.2">
      <c r="A362" s="12">
        <v>359</v>
      </c>
      <c r="E362" s="11" t="s">
        <v>3491</v>
      </c>
    </row>
    <row r="363" spans="1:5" x14ac:dyDescent="0.2">
      <c r="A363" s="12">
        <v>360</v>
      </c>
      <c r="E363" s="11" t="s">
        <v>3490</v>
      </c>
    </row>
    <row r="364" spans="1:5" x14ac:dyDescent="0.2">
      <c r="A364" s="12">
        <v>361</v>
      </c>
      <c r="E364" s="11" t="s">
        <v>3489</v>
      </c>
    </row>
    <row r="365" spans="1:5" x14ac:dyDescent="0.2">
      <c r="A365" s="12">
        <v>362</v>
      </c>
      <c r="E365" s="11" t="s">
        <v>3488</v>
      </c>
    </row>
    <row r="366" spans="1:5" x14ac:dyDescent="0.2">
      <c r="A366" s="12">
        <v>363</v>
      </c>
      <c r="E366" s="11" t="s">
        <v>3487</v>
      </c>
    </row>
    <row r="367" spans="1:5" x14ac:dyDescent="0.2">
      <c r="A367" s="12">
        <v>364</v>
      </c>
      <c r="E367" s="11" t="s">
        <v>3486</v>
      </c>
    </row>
    <row r="368" spans="1:5" x14ac:dyDescent="0.2">
      <c r="A368" s="12">
        <v>365</v>
      </c>
      <c r="E368" s="11" t="s">
        <v>3485</v>
      </c>
    </row>
    <row r="369" spans="1:5" x14ac:dyDescent="0.2">
      <c r="A369" s="12">
        <v>366</v>
      </c>
      <c r="E369" s="11" t="s">
        <v>3484</v>
      </c>
    </row>
    <row r="370" spans="1:5" x14ac:dyDescent="0.2">
      <c r="A370" s="12">
        <v>367</v>
      </c>
      <c r="E370" s="11" t="s">
        <v>3483</v>
      </c>
    </row>
    <row r="371" spans="1:5" x14ac:dyDescent="0.2">
      <c r="A371" s="12">
        <v>368</v>
      </c>
      <c r="E371" s="11" t="s">
        <v>3482</v>
      </c>
    </row>
    <row r="372" spans="1:5" x14ac:dyDescent="0.2">
      <c r="A372" s="12">
        <v>369</v>
      </c>
      <c r="E372" s="11" t="s">
        <v>3481</v>
      </c>
    </row>
    <row r="373" spans="1:5" x14ac:dyDescent="0.2">
      <c r="A373" s="12">
        <v>370</v>
      </c>
      <c r="E373" s="11" t="s">
        <v>3480</v>
      </c>
    </row>
    <row r="374" spans="1:5" x14ac:dyDescent="0.2">
      <c r="A374" s="12">
        <v>371</v>
      </c>
      <c r="E374" s="11" t="s">
        <v>3479</v>
      </c>
    </row>
    <row r="375" spans="1:5" x14ac:dyDescent="0.2">
      <c r="A375" s="12">
        <v>372</v>
      </c>
      <c r="E375" s="11" t="s">
        <v>3478</v>
      </c>
    </row>
    <row r="376" spans="1:5" x14ac:dyDescent="0.2">
      <c r="A376" s="12">
        <v>373</v>
      </c>
      <c r="E376" s="11" t="s">
        <v>3477</v>
      </c>
    </row>
    <row r="377" spans="1:5" x14ac:dyDescent="0.2">
      <c r="A377" s="12">
        <v>374</v>
      </c>
      <c r="E377" s="11" t="s">
        <v>3476</v>
      </c>
    </row>
  </sheetData>
  <mergeCells count="1">
    <mergeCell ref="A1:N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1FA0F-F94C-DA4E-97CD-052D3515B2E7}">
  <dimension ref="A1:N247"/>
  <sheetViews>
    <sheetView tabSelected="1" workbookViewId="0">
      <selection sqref="A1:N1"/>
    </sheetView>
  </sheetViews>
  <sheetFormatPr baseColWidth="10" defaultColWidth="8.83203125" defaultRowHeight="15" x14ac:dyDescent="0.2"/>
  <cols>
    <col min="1" max="16384" width="8.83203125" style="11"/>
  </cols>
  <sheetData>
    <row r="1" spans="1:14" ht="16" thickBot="1" x14ac:dyDescent="0.25">
      <c r="A1" s="50" t="s">
        <v>8480</v>
      </c>
      <c r="B1" s="51"/>
      <c r="C1" s="51"/>
      <c r="D1" s="51"/>
      <c r="E1" s="51"/>
      <c r="F1" s="51"/>
      <c r="G1" s="51"/>
      <c r="H1" s="51"/>
      <c r="I1" s="51"/>
      <c r="J1" s="51"/>
      <c r="K1" s="51"/>
      <c r="L1" s="51"/>
      <c r="M1" s="51"/>
      <c r="N1" s="52"/>
    </row>
    <row r="2" spans="1:14" x14ac:dyDescent="0.2">
      <c r="B2" s="12" t="s">
        <v>4566</v>
      </c>
      <c r="C2" s="12" t="s">
        <v>4556</v>
      </c>
      <c r="D2" s="12" t="s">
        <v>4565</v>
      </c>
      <c r="E2" s="12" t="s">
        <v>4555</v>
      </c>
      <c r="F2" s="12" t="s">
        <v>4559</v>
      </c>
      <c r="G2" s="12" t="s">
        <v>4558</v>
      </c>
      <c r="H2" s="12" t="s">
        <v>5343</v>
      </c>
      <c r="I2" s="12" t="s">
        <v>4563</v>
      </c>
      <c r="J2" s="12" t="s">
        <v>4557</v>
      </c>
      <c r="K2" s="12" t="s">
        <v>4560</v>
      </c>
      <c r="L2" s="12" t="s">
        <v>4562</v>
      </c>
      <c r="M2" s="12" t="s">
        <v>4564</v>
      </c>
      <c r="N2" s="12" t="s">
        <v>4554</v>
      </c>
    </row>
    <row r="3" spans="1:14" x14ac:dyDescent="0.2">
      <c r="A3" s="12">
        <v>0</v>
      </c>
      <c r="B3" s="11" t="s">
        <v>3951</v>
      </c>
      <c r="C3" s="11" t="s">
        <v>2371</v>
      </c>
      <c r="D3" s="11" t="s">
        <v>4545</v>
      </c>
      <c r="E3" s="11" t="s">
        <v>4547</v>
      </c>
      <c r="F3" s="11" t="s">
        <v>3961</v>
      </c>
      <c r="G3" s="11" t="s">
        <v>4051</v>
      </c>
      <c r="H3" s="11" t="s">
        <v>4347</v>
      </c>
      <c r="I3" s="11" t="s">
        <v>3975</v>
      </c>
      <c r="J3" s="11" t="s">
        <v>4183</v>
      </c>
      <c r="K3" s="11" t="s">
        <v>5342</v>
      </c>
      <c r="L3" s="11" t="s">
        <v>5341</v>
      </c>
      <c r="M3" s="11" t="s">
        <v>5340</v>
      </c>
      <c r="N3" s="11" t="s">
        <v>5339</v>
      </c>
    </row>
    <row r="4" spans="1:14" x14ac:dyDescent="0.2">
      <c r="A4" s="12">
        <v>1</v>
      </c>
      <c r="B4" s="11" t="s">
        <v>3796</v>
      </c>
      <c r="C4" s="11" t="s">
        <v>4548</v>
      </c>
      <c r="D4" s="11" t="s">
        <v>4552</v>
      </c>
      <c r="E4" s="11" t="s">
        <v>4533</v>
      </c>
      <c r="F4" s="11" t="s">
        <v>3517</v>
      </c>
      <c r="G4" s="11" t="s">
        <v>4159</v>
      </c>
      <c r="H4" s="11" t="s">
        <v>4189</v>
      </c>
      <c r="I4" s="11" t="s">
        <v>3899</v>
      </c>
      <c r="J4" s="11" t="s">
        <v>4549</v>
      </c>
      <c r="K4" s="11" t="s">
        <v>3888</v>
      </c>
      <c r="L4" s="11" t="s">
        <v>4129</v>
      </c>
      <c r="M4" s="11" t="s">
        <v>4551</v>
      </c>
      <c r="N4" s="11" t="s">
        <v>4546</v>
      </c>
    </row>
    <row r="5" spans="1:14" x14ac:dyDescent="0.2">
      <c r="A5" s="12">
        <v>2</v>
      </c>
      <c r="B5" s="11" t="s">
        <v>4118</v>
      </c>
      <c r="C5" s="11" t="s">
        <v>4534</v>
      </c>
      <c r="D5" s="11" t="s">
        <v>4061</v>
      </c>
      <c r="E5" s="11" t="s">
        <v>4543</v>
      </c>
      <c r="F5" s="11" t="s">
        <v>4271</v>
      </c>
      <c r="G5" s="11" t="s">
        <v>4290</v>
      </c>
      <c r="H5" s="11" t="s">
        <v>5277</v>
      </c>
      <c r="I5" s="11" t="s">
        <v>3749</v>
      </c>
      <c r="J5" s="11" t="s">
        <v>4527</v>
      </c>
      <c r="K5" s="11" t="s">
        <v>4521</v>
      </c>
      <c r="L5" s="11" t="s">
        <v>3833</v>
      </c>
      <c r="M5" s="11" t="s">
        <v>3641</v>
      </c>
      <c r="N5" s="11" t="s">
        <v>4428</v>
      </c>
    </row>
    <row r="6" spans="1:14" x14ac:dyDescent="0.2">
      <c r="A6" s="12">
        <v>3</v>
      </c>
      <c r="B6" s="11" t="s">
        <v>4420</v>
      </c>
      <c r="C6" s="11" t="s">
        <v>3504</v>
      </c>
      <c r="D6" s="11" t="s">
        <v>4538</v>
      </c>
      <c r="E6" s="11" t="s">
        <v>4525</v>
      </c>
      <c r="F6" s="11" t="s">
        <v>3820</v>
      </c>
      <c r="G6" s="11" t="s">
        <v>3842</v>
      </c>
      <c r="H6" s="11" t="s">
        <v>5090</v>
      </c>
      <c r="I6" s="11" t="s">
        <v>3756</v>
      </c>
      <c r="J6" s="11" t="s">
        <v>4392</v>
      </c>
      <c r="K6" s="11" t="s">
        <v>4494</v>
      </c>
      <c r="L6" s="11" t="s">
        <v>5253</v>
      </c>
      <c r="M6" s="11" t="s">
        <v>5338</v>
      </c>
      <c r="N6" s="11" t="s">
        <v>3681</v>
      </c>
    </row>
    <row r="7" spans="1:14" x14ac:dyDescent="0.2">
      <c r="A7" s="12">
        <v>4</v>
      </c>
      <c r="B7" s="11" t="s">
        <v>3851</v>
      </c>
      <c r="C7" s="11" t="s">
        <v>3528</v>
      </c>
      <c r="D7" s="11" t="s">
        <v>4522</v>
      </c>
      <c r="E7" s="11" t="s">
        <v>4539</v>
      </c>
      <c r="F7" s="11" t="s">
        <v>4528</v>
      </c>
      <c r="G7" s="11" t="s">
        <v>3984</v>
      </c>
      <c r="H7" s="11" t="s">
        <v>5337</v>
      </c>
      <c r="I7" s="11" t="s">
        <v>3774</v>
      </c>
      <c r="J7" s="11" t="s">
        <v>5336</v>
      </c>
      <c r="K7" s="11" t="s">
        <v>4883</v>
      </c>
      <c r="L7" s="11" t="s">
        <v>5335</v>
      </c>
      <c r="M7" s="11" t="s">
        <v>5334</v>
      </c>
      <c r="N7" s="11" t="s">
        <v>3747</v>
      </c>
    </row>
    <row r="8" spans="1:14" x14ac:dyDescent="0.2">
      <c r="A8" s="12">
        <v>5</v>
      </c>
      <c r="B8" s="11" t="s">
        <v>5333</v>
      </c>
      <c r="C8" s="11" t="s">
        <v>4526</v>
      </c>
      <c r="D8" s="11" t="s">
        <v>4531</v>
      </c>
      <c r="E8" s="11" t="s">
        <v>3545</v>
      </c>
      <c r="F8" s="11" t="s">
        <v>5332</v>
      </c>
      <c r="G8" s="11" t="s">
        <v>3989</v>
      </c>
      <c r="H8" s="11" t="s">
        <v>3865</v>
      </c>
      <c r="I8" s="11" t="s">
        <v>3824</v>
      </c>
      <c r="J8" s="11" t="s">
        <v>4151</v>
      </c>
      <c r="K8" s="11" t="s">
        <v>5206</v>
      </c>
      <c r="L8" s="11" t="s">
        <v>3917</v>
      </c>
      <c r="M8" s="11" t="s">
        <v>3713</v>
      </c>
      <c r="N8" s="11" t="s">
        <v>5331</v>
      </c>
    </row>
    <row r="9" spans="1:14" x14ac:dyDescent="0.2">
      <c r="A9" s="12">
        <v>6</v>
      </c>
      <c r="B9" s="11" t="s">
        <v>3782</v>
      </c>
      <c r="C9" s="11" t="s">
        <v>4283</v>
      </c>
      <c r="D9" s="11" t="s">
        <v>4519</v>
      </c>
      <c r="E9" s="11" t="s">
        <v>4254</v>
      </c>
      <c r="F9" s="11" t="s">
        <v>4373</v>
      </c>
      <c r="G9" s="11" t="s">
        <v>3533</v>
      </c>
      <c r="H9" s="11" t="s">
        <v>4885</v>
      </c>
      <c r="I9" s="11" t="s">
        <v>4030</v>
      </c>
      <c r="J9" s="11" t="s">
        <v>5012</v>
      </c>
      <c r="K9" s="11" t="s">
        <v>4931</v>
      </c>
      <c r="L9" s="11" t="s">
        <v>4939</v>
      </c>
      <c r="M9" s="11" t="s">
        <v>3714</v>
      </c>
      <c r="N9" s="11" t="s">
        <v>5318</v>
      </c>
    </row>
    <row r="10" spans="1:14" x14ac:dyDescent="0.2">
      <c r="A10" s="12">
        <v>7</v>
      </c>
      <c r="B10" s="11" t="s">
        <v>4070</v>
      </c>
      <c r="C10" s="11" t="s">
        <v>4459</v>
      </c>
      <c r="D10" s="11" t="s">
        <v>4502</v>
      </c>
      <c r="E10" s="11" t="s">
        <v>4512</v>
      </c>
      <c r="F10" s="11" t="s">
        <v>4915</v>
      </c>
      <c r="G10" s="11" t="s">
        <v>4065</v>
      </c>
      <c r="H10" s="11" t="s">
        <v>4253</v>
      </c>
      <c r="I10" s="11" t="s">
        <v>3695</v>
      </c>
      <c r="J10" s="11" t="s">
        <v>5059</v>
      </c>
      <c r="K10" s="11" t="s">
        <v>3968</v>
      </c>
      <c r="L10" s="11" t="s">
        <v>4497</v>
      </c>
      <c r="M10" s="11" t="s">
        <v>4247</v>
      </c>
      <c r="N10" s="11" t="s">
        <v>4881</v>
      </c>
    </row>
    <row r="11" spans="1:14" x14ac:dyDescent="0.2">
      <c r="A11" s="12">
        <v>8</v>
      </c>
      <c r="B11" s="11" t="s">
        <v>4263</v>
      </c>
      <c r="C11" s="11" t="s">
        <v>5330</v>
      </c>
      <c r="D11" s="11" t="s">
        <v>4491</v>
      </c>
      <c r="E11" s="11" t="s">
        <v>4130</v>
      </c>
      <c r="F11" s="11" t="s">
        <v>5329</v>
      </c>
      <c r="G11" s="11" t="s">
        <v>3510</v>
      </c>
      <c r="H11" s="11" t="s">
        <v>4908</v>
      </c>
      <c r="I11" s="11" t="s">
        <v>3763</v>
      </c>
      <c r="J11" s="11" t="s">
        <v>4188</v>
      </c>
      <c r="K11" s="11" t="s">
        <v>4994</v>
      </c>
      <c r="L11" s="11" t="s">
        <v>3722</v>
      </c>
      <c r="M11" s="11" t="s">
        <v>4299</v>
      </c>
      <c r="N11" s="11" t="s">
        <v>5328</v>
      </c>
    </row>
    <row r="12" spans="1:14" x14ac:dyDescent="0.2">
      <c r="A12" s="12">
        <v>9</v>
      </c>
      <c r="B12" s="11" t="s">
        <v>3767</v>
      </c>
      <c r="C12" s="11" t="s">
        <v>4422</v>
      </c>
      <c r="D12" s="11" t="s">
        <v>4454</v>
      </c>
      <c r="E12" s="11" t="s">
        <v>4517</v>
      </c>
      <c r="F12" s="11" t="s">
        <v>3878</v>
      </c>
      <c r="G12" s="11" t="s">
        <v>5327</v>
      </c>
      <c r="H12" s="11" t="s">
        <v>4449</v>
      </c>
      <c r="I12" s="11" t="s">
        <v>3633</v>
      </c>
      <c r="J12" s="11" t="s">
        <v>5326</v>
      </c>
      <c r="K12" s="11" t="s">
        <v>4048</v>
      </c>
      <c r="L12" s="11" t="s">
        <v>4748</v>
      </c>
      <c r="M12" s="11" t="s">
        <v>3857</v>
      </c>
      <c r="N12" s="11" t="s">
        <v>4977</v>
      </c>
    </row>
    <row r="13" spans="1:14" x14ac:dyDescent="0.2">
      <c r="A13" s="12">
        <v>10</v>
      </c>
      <c r="B13" s="11" t="s">
        <v>3913</v>
      </c>
      <c r="C13" s="11" t="s">
        <v>5325</v>
      </c>
      <c r="D13" s="11" t="s">
        <v>4507</v>
      </c>
      <c r="E13" s="11" t="s">
        <v>4306</v>
      </c>
      <c r="F13" s="11" t="s">
        <v>4767</v>
      </c>
      <c r="G13" s="11" t="s">
        <v>3983</v>
      </c>
      <c r="H13" s="11" t="s">
        <v>4284</v>
      </c>
      <c r="I13" s="11" t="s">
        <v>3950</v>
      </c>
      <c r="J13" s="11" t="s">
        <v>4998</v>
      </c>
      <c r="K13" s="11" t="s">
        <v>4508</v>
      </c>
      <c r="L13" s="11" t="s">
        <v>3768</v>
      </c>
      <c r="M13" s="11" t="s">
        <v>5324</v>
      </c>
      <c r="N13" s="11" t="s">
        <v>3576</v>
      </c>
    </row>
    <row r="14" spans="1:14" x14ac:dyDescent="0.2">
      <c r="A14" s="12">
        <v>11</v>
      </c>
      <c r="B14" s="11" t="s">
        <v>3910</v>
      </c>
      <c r="C14" s="11" t="s">
        <v>5323</v>
      </c>
      <c r="D14" s="11" t="s">
        <v>4479</v>
      </c>
      <c r="E14" s="11" t="s">
        <v>3524</v>
      </c>
      <c r="F14" s="11" t="s">
        <v>3692</v>
      </c>
      <c r="G14" s="11" t="s">
        <v>3529</v>
      </c>
      <c r="H14" s="11" t="s">
        <v>3923</v>
      </c>
      <c r="I14" s="11" t="s">
        <v>3861</v>
      </c>
      <c r="J14" s="11" t="s">
        <v>5109</v>
      </c>
      <c r="K14" s="11" t="s">
        <v>5303</v>
      </c>
      <c r="L14" s="11" t="s">
        <v>5322</v>
      </c>
      <c r="M14" s="11" t="s">
        <v>3745</v>
      </c>
      <c r="N14" s="11" t="s">
        <v>4589</v>
      </c>
    </row>
    <row r="15" spans="1:14" x14ac:dyDescent="0.2">
      <c r="A15" s="12">
        <v>12</v>
      </c>
      <c r="B15" s="11" t="s">
        <v>3802</v>
      </c>
      <c r="C15" s="11" t="s">
        <v>5321</v>
      </c>
      <c r="D15" s="11" t="s">
        <v>4515</v>
      </c>
      <c r="E15" s="11" t="s">
        <v>4477</v>
      </c>
      <c r="F15" s="11" t="s">
        <v>3977</v>
      </c>
      <c r="G15" s="11" t="s">
        <v>4496</v>
      </c>
      <c r="H15" s="11" t="s">
        <v>4887</v>
      </c>
      <c r="I15" s="11" t="s">
        <v>5320</v>
      </c>
      <c r="J15" s="11" t="s">
        <v>5319</v>
      </c>
      <c r="K15" s="11" t="s">
        <v>1802</v>
      </c>
      <c r="L15" s="11" t="s">
        <v>3843</v>
      </c>
      <c r="M15" s="11" t="s">
        <v>4168</v>
      </c>
      <c r="N15" s="11" t="s">
        <v>4610</v>
      </c>
    </row>
    <row r="16" spans="1:14" x14ac:dyDescent="0.2">
      <c r="A16" s="12">
        <v>13</v>
      </c>
      <c r="B16" s="11" t="s">
        <v>3856</v>
      </c>
      <c r="C16" s="11" t="s">
        <v>3939</v>
      </c>
      <c r="D16" s="11" t="s">
        <v>4473</v>
      </c>
      <c r="E16" s="11" t="s">
        <v>3752</v>
      </c>
      <c r="F16" s="11" t="s">
        <v>4981</v>
      </c>
      <c r="G16" s="11" t="s">
        <v>3516</v>
      </c>
      <c r="H16" s="11" t="s">
        <v>5318</v>
      </c>
      <c r="I16" s="11" t="s">
        <v>3957</v>
      </c>
      <c r="J16" s="11" t="s">
        <v>5098</v>
      </c>
      <c r="K16" s="11" t="s">
        <v>3759</v>
      </c>
      <c r="L16" s="11" t="s">
        <v>4870</v>
      </c>
      <c r="M16" s="11" t="s">
        <v>5317</v>
      </c>
      <c r="N16" s="11" t="s">
        <v>4449</v>
      </c>
    </row>
    <row r="17" spans="1:14" x14ac:dyDescent="0.2">
      <c r="A17" s="12">
        <v>14</v>
      </c>
      <c r="B17" s="11" t="s">
        <v>4349</v>
      </c>
      <c r="C17" s="11" t="s">
        <v>5316</v>
      </c>
      <c r="D17" s="11" t="s">
        <v>4448</v>
      </c>
      <c r="E17" s="11" t="s">
        <v>4389</v>
      </c>
      <c r="F17" s="11" t="s">
        <v>3940</v>
      </c>
      <c r="G17" s="11" t="s">
        <v>3874</v>
      </c>
      <c r="H17" s="11" t="s">
        <v>4172</v>
      </c>
      <c r="I17" s="11" t="s">
        <v>3746</v>
      </c>
      <c r="J17" s="11" t="s">
        <v>5159</v>
      </c>
      <c r="K17" s="11" t="s">
        <v>4550</v>
      </c>
      <c r="L17" s="11" t="s">
        <v>4117</v>
      </c>
      <c r="M17" s="11" t="s">
        <v>5315</v>
      </c>
      <c r="N17" s="11" t="s">
        <v>5314</v>
      </c>
    </row>
    <row r="18" spans="1:14" x14ac:dyDescent="0.2">
      <c r="A18" s="12">
        <v>15</v>
      </c>
      <c r="B18" s="11" t="s">
        <v>5313</v>
      </c>
      <c r="C18" s="11" t="s">
        <v>5149</v>
      </c>
      <c r="D18" s="11" t="s">
        <v>3595</v>
      </c>
      <c r="E18" s="11" t="s">
        <v>3919</v>
      </c>
      <c r="F18" s="11" t="s">
        <v>3797</v>
      </c>
      <c r="G18" s="11" t="s">
        <v>3879</v>
      </c>
      <c r="H18" s="11" t="s">
        <v>5312</v>
      </c>
      <c r="I18" s="11" t="s">
        <v>3896</v>
      </c>
      <c r="J18" s="11" t="s">
        <v>5144</v>
      </c>
      <c r="K18" s="11" t="s">
        <v>1848</v>
      </c>
      <c r="L18" s="11" t="s">
        <v>3865</v>
      </c>
      <c r="M18" s="11" t="s">
        <v>3907</v>
      </c>
      <c r="N18" s="11" t="s">
        <v>4604</v>
      </c>
    </row>
    <row r="19" spans="1:14" x14ac:dyDescent="0.2">
      <c r="A19" s="12">
        <v>16</v>
      </c>
      <c r="B19" s="11" t="s">
        <v>4219</v>
      </c>
      <c r="C19" s="11" t="s">
        <v>5070</v>
      </c>
      <c r="D19" s="11" t="s">
        <v>4499</v>
      </c>
      <c r="E19" s="11" t="s">
        <v>5311</v>
      </c>
      <c r="F19" s="11" t="s">
        <v>5310</v>
      </c>
      <c r="G19" s="11" t="s">
        <v>3929</v>
      </c>
      <c r="H19" s="11" t="s">
        <v>4698</v>
      </c>
      <c r="I19" s="11" t="s">
        <v>3905</v>
      </c>
      <c r="J19" s="11" t="s">
        <v>4296</v>
      </c>
      <c r="K19" s="11" t="s">
        <v>4072</v>
      </c>
      <c r="L19" s="11" t="s">
        <v>5036</v>
      </c>
      <c r="M19" s="11" t="s">
        <v>5309</v>
      </c>
      <c r="N19" s="11" t="s">
        <v>5179</v>
      </c>
    </row>
    <row r="20" spans="1:14" x14ac:dyDescent="0.2">
      <c r="A20" s="12">
        <v>17</v>
      </c>
      <c r="B20" s="11" t="s">
        <v>3643</v>
      </c>
      <c r="C20" s="11" t="s">
        <v>4501</v>
      </c>
      <c r="D20" s="11" t="s">
        <v>4466</v>
      </c>
      <c r="E20" s="11" t="s">
        <v>4444</v>
      </c>
      <c r="F20" s="11" t="s">
        <v>3911</v>
      </c>
      <c r="G20" s="11" t="s">
        <v>3935</v>
      </c>
      <c r="H20" s="11" t="s">
        <v>4650</v>
      </c>
      <c r="I20" s="11" t="s">
        <v>5308</v>
      </c>
      <c r="J20" s="11" t="s">
        <v>4672</v>
      </c>
      <c r="K20" s="11" t="s">
        <v>5157</v>
      </c>
      <c r="L20" s="11" t="s">
        <v>5307</v>
      </c>
      <c r="M20" s="11" t="s">
        <v>5306</v>
      </c>
      <c r="N20" s="11" t="s">
        <v>5193</v>
      </c>
    </row>
    <row r="21" spans="1:14" x14ac:dyDescent="0.2">
      <c r="A21" s="12">
        <v>18</v>
      </c>
      <c r="B21" s="11" t="s">
        <v>5305</v>
      </c>
      <c r="C21" s="11" t="s">
        <v>5083</v>
      </c>
      <c r="D21" s="11" t="s">
        <v>4212</v>
      </c>
      <c r="E21" s="11" t="s">
        <v>4455</v>
      </c>
      <c r="F21" s="11" t="s">
        <v>3634</v>
      </c>
      <c r="G21" s="11" t="s">
        <v>3944</v>
      </c>
      <c r="H21" s="11" t="s">
        <v>4928</v>
      </c>
      <c r="I21" s="11" t="s">
        <v>5304</v>
      </c>
      <c r="J21" s="11" t="s">
        <v>5171</v>
      </c>
      <c r="K21" s="11" t="s">
        <v>4021</v>
      </c>
      <c r="L21" s="11" t="s">
        <v>4227</v>
      </c>
      <c r="M21" s="11" t="s">
        <v>4381</v>
      </c>
      <c r="N21" s="11" t="s">
        <v>4272</v>
      </c>
    </row>
    <row r="22" spans="1:14" x14ac:dyDescent="0.2">
      <c r="A22" s="12">
        <v>19</v>
      </c>
      <c r="B22" s="11" t="s">
        <v>4806</v>
      </c>
      <c r="C22" s="11" t="s">
        <v>4879</v>
      </c>
      <c r="D22" s="11" t="s">
        <v>4447</v>
      </c>
      <c r="E22" s="11" t="s">
        <v>5303</v>
      </c>
      <c r="F22" s="11" t="s">
        <v>5302</v>
      </c>
      <c r="G22" s="11" t="s">
        <v>5301</v>
      </c>
      <c r="H22" s="11" t="s">
        <v>4373</v>
      </c>
      <c r="I22" s="11" t="s">
        <v>5044</v>
      </c>
      <c r="J22" s="11" t="s">
        <v>5129</v>
      </c>
      <c r="K22" s="11" t="s">
        <v>5022</v>
      </c>
      <c r="L22" s="11" t="s">
        <v>4379</v>
      </c>
      <c r="M22" s="11" t="s">
        <v>5300</v>
      </c>
      <c r="N22" s="11" t="s">
        <v>5299</v>
      </c>
    </row>
    <row r="23" spans="1:14" x14ac:dyDescent="0.2">
      <c r="A23" s="12">
        <v>20</v>
      </c>
      <c r="B23" s="11" t="s">
        <v>4012</v>
      </c>
      <c r="C23" s="11" t="s">
        <v>4513</v>
      </c>
      <c r="D23" s="11" t="s">
        <v>4511</v>
      </c>
      <c r="E23" s="11" t="s">
        <v>5298</v>
      </c>
      <c r="F23" s="11" t="s">
        <v>4245</v>
      </c>
      <c r="G23" s="11" t="s">
        <v>3644</v>
      </c>
      <c r="H23" s="11" t="s">
        <v>5297</v>
      </c>
      <c r="I23" s="11" t="s">
        <v>4148</v>
      </c>
      <c r="J23" s="11" t="s">
        <v>5037</v>
      </c>
      <c r="K23" s="11" t="s">
        <v>4535</v>
      </c>
      <c r="L23" s="11" t="s">
        <v>4869</v>
      </c>
      <c r="M23" s="11" t="s">
        <v>4498</v>
      </c>
      <c r="N23" s="11" t="s">
        <v>4077</v>
      </c>
    </row>
    <row r="24" spans="1:14" x14ac:dyDescent="0.2">
      <c r="A24" s="12">
        <v>21</v>
      </c>
      <c r="B24" s="11" t="s">
        <v>3816</v>
      </c>
      <c r="C24" s="11" t="s">
        <v>4488</v>
      </c>
      <c r="D24" s="11" t="s">
        <v>4400</v>
      </c>
      <c r="E24" s="11" t="s">
        <v>5239</v>
      </c>
      <c r="F24" s="11" t="s">
        <v>5296</v>
      </c>
      <c r="G24" s="11" t="s">
        <v>5295</v>
      </c>
      <c r="H24" s="11" t="s">
        <v>4569</v>
      </c>
      <c r="I24" s="11" t="s">
        <v>3689</v>
      </c>
      <c r="J24" s="11" t="s">
        <v>4957</v>
      </c>
      <c r="K24" s="11" t="s">
        <v>4988</v>
      </c>
      <c r="L24" s="11" t="s">
        <v>5294</v>
      </c>
      <c r="M24" s="11" t="s">
        <v>5293</v>
      </c>
      <c r="N24" s="11" t="s">
        <v>4516</v>
      </c>
    </row>
    <row r="25" spans="1:14" x14ac:dyDescent="0.2">
      <c r="A25" s="12">
        <v>22</v>
      </c>
      <c r="B25" s="11" t="s">
        <v>3809</v>
      </c>
      <c r="C25" s="11" t="s">
        <v>4451</v>
      </c>
      <c r="D25" s="11" t="s">
        <v>4470</v>
      </c>
      <c r="E25" s="11" t="s">
        <v>4417</v>
      </c>
      <c r="F25" s="11" t="s">
        <v>5292</v>
      </c>
      <c r="G25" s="11" t="s">
        <v>4483</v>
      </c>
      <c r="H25" s="11" t="s">
        <v>4088</v>
      </c>
      <c r="I25" s="11" t="s">
        <v>3595</v>
      </c>
      <c r="J25" s="11" t="s">
        <v>4947</v>
      </c>
      <c r="K25" s="11" t="s">
        <v>3768</v>
      </c>
      <c r="L25" s="11" t="s">
        <v>4176</v>
      </c>
      <c r="M25" s="11" t="s">
        <v>5291</v>
      </c>
      <c r="N25" s="11" t="s">
        <v>3612</v>
      </c>
    </row>
    <row r="26" spans="1:14" x14ac:dyDescent="0.2">
      <c r="A26" s="12">
        <v>23</v>
      </c>
      <c r="B26" s="11" t="s">
        <v>3817</v>
      </c>
      <c r="C26" s="11" t="s">
        <v>5126</v>
      </c>
      <c r="D26" s="11" t="s">
        <v>4487</v>
      </c>
      <c r="E26" s="11" t="s">
        <v>5290</v>
      </c>
      <c r="F26" s="11" t="s">
        <v>5289</v>
      </c>
      <c r="G26" s="11" t="s">
        <v>4125</v>
      </c>
      <c r="H26" s="11" t="s">
        <v>4098</v>
      </c>
      <c r="I26" s="11" t="s">
        <v>4754</v>
      </c>
      <c r="J26" s="11" t="s">
        <v>4986</v>
      </c>
      <c r="K26" s="11" t="s">
        <v>4167</v>
      </c>
      <c r="L26" s="11" t="s">
        <v>4686</v>
      </c>
      <c r="M26" s="11" t="s">
        <v>3829</v>
      </c>
      <c r="N26" s="11" t="s">
        <v>5137</v>
      </c>
    </row>
    <row r="27" spans="1:14" x14ac:dyDescent="0.2">
      <c r="A27" s="12">
        <v>24</v>
      </c>
      <c r="B27" s="11" t="s">
        <v>3895</v>
      </c>
      <c r="C27" s="11" t="s">
        <v>4413</v>
      </c>
      <c r="D27" s="11" t="s">
        <v>4475</v>
      </c>
      <c r="E27" s="11" t="s">
        <v>4277</v>
      </c>
      <c r="F27" s="11" t="s">
        <v>5154</v>
      </c>
      <c r="G27" s="11" t="s">
        <v>5288</v>
      </c>
      <c r="H27" s="11" t="s">
        <v>4091</v>
      </c>
      <c r="I27" s="11" t="s">
        <v>4954</v>
      </c>
      <c r="J27" s="11" t="s">
        <v>5287</v>
      </c>
      <c r="K27" s="11" t="s">
        <v>5281</v>
      </c>
      <c r="L27" s="11" t="s">
        <v>4836</v>
      </c>
      <c r="M27" s="11" t="s">
        <v>4053</v>
      </c>
      <c r="N27" s="11" t="s">
        <v>5286</v>
      </c>
    </row>
    <row r="28" spans="1:14" x14ac:dyDescent="0.2">
      <c r="A28" s="12">
        <v>25</v>
      </c>
      <c r="B28" s="11" t="s">
        <v>3979</v>
      </c>
      <c r="C28" s="11" t="s">
        <v>3715</v>
      </c>
      <c r="D28" s="11" t="s">
        <v>4426</v>
      </c>
      <c r="E28" s="11" t="s">
        <v>5231</v>
      </c>
      <c r="F28" s="11" t="s">
        <v>5049</v>
      </c>
      <c r="G28" s="11" t="s">
        <v>4697</v>
      </c>
      <c r="H28" s="11" t="s">
        <v>3549</v>
      </c>
      <c r="I28" s="11" t="s">
        <v>4891</v>
      </c>
      <c r="J28" s="11" t="s">
        <v>4305</v>
      </c>
      <c r="K28" s="11" t="s">
        <v>4146</v>
      </c>
      <c r="L28" s="11" t="s">
        <v>5175</v>
      </c>
      <c r="M28" s="11" t="s">
        <v>3958</v>
      </c>
      <c r="N28" s="11" t="s">
        <v>5257</v>
      </c>
    </row>
    <row r="29" spans="1:14" x14ac:dyDescent="0.2">
      <c r="A29" s="12">
        <v>26</v>
      </c>
      <c r="B29" s="11" t="s">
        <v>5285</v>
      </c>
      <c r="C29" s="11" t="s">
        <v>5201</v>
      </c>
      <c r="D29" s="11" t="s">
        <v>4140</v>
      </c>
      <c r="E29" s="11" t="s">
        <v>5284</v>
      </c>
      <c r="F29" s="11" t="s">
        <v>4123</v>
      </c>
      <c r="G29" s="11" t="s">
        <v>5283</v>
      </c>
      <c r="H29" s="11" t="s">
        <v>4748</v>
      </c>
      <c r="I29" s="11" t="s">
        <v>4820</v>
      </c>
      <c r="J29" s="11" t="s">
        <v>5282</v>
      </c>
      <c r="K29" s="11" t="s">
        <v>3788</v>
      </c>
      <c r="L29" s="11" t="s">
        <v>4848</v>
      </c>
      <c r="M29" s="11" t="s">
        <v>3808</v>
      </c>
      <c r="N29" s="11" t="s">
        <v>5281</v>
      </c>
    </row>
    <row r="30" spans="1:14" x14ac:dyDescent="0.2">
      <c r="A30" s="12">
        <v>27</v>
      </c>
      <c r="B30" s="11" t="s">
        <v>4026</v>
      </c>
      <c r="C30" s="11" t="s">
        <v>4465</v>
      </c>
      <c r="D30" s="11" t="s">
        <v>5202</v>
      </c>
      <c r="E30" s="11" t="s">
        <v>4398</v>
      </c>
      <c r="F30" s="11" t="s">
        <v>3663</v>
      </c>
      <c r="G30" s="11" t="s">
        <v>3518</v>
      </c>
      <c r="H30" s="11" t="s">
        <v>5280</v>
      </c>
      <c r="I30" s="11" t="s">
        <v>4131</v>
      </c>
      <c r="J30" s="11" t="s">
        <v>5051</v>
      </c>
      <c r="K30" s="11" t="s">
        <v>3512</v>
      </c>
      <c r="L30" s="11" t="s">
        <v>4803</v>
      </c>
      <c r="M30" s="11" t="s">
        <v>5279</v>
      </c>
      <c r="N30" s="11" t="s">
        <v>4419</v>
      </c>
    </row>
    <row r="31" spans="1:14" x14ac:dyDescent="0.2">
      <c r="A31" s="12">
        <v>28</v>
      </c>
      <c r="B31" s="11" t="s">
        <v>5278</v>
      </c>
      <c r="C31" s="11" t="s">
        <v>5121</v>
      </c>
      <c r="D31" s="11" t="s">
        <v>4397</v>
      </c>
      <c r="E31" s="11" t="s">
        <v>4504</v>
      </c>
      <c r="F31" s="11" t="s">
        <v>5277</v>
      </c>
      <c r="G31" s="11" t="s">
        <v>5276</v>
      </c>
      <c r="H31" s="11" t="s">
        <v>3572</v>
      </c>
      <c r="I31" s="11" t="s">
        <v>4579</v>
      </c>
      <c r="J31" s="11" t="s">
        <v>4015</v>
      </c>
      <c r="K31" s="11" t="s">
        <v>5187</v>
      </c>
      <c r="L31" s="11" t="s">
        <v>4969</v>
      </c>
      <c r="M31" s="11" t="s">
        <v>5275</v>
      </c>
      <c r="N31" s="11" t="s">
        <v>5196</v>
      </c>
    </row>
    <row r="32" spans="1:14" x14ac:dyDescent="0.2">
      <c r="A32" s="12">
        <v>29</v>
      </c>
      <c r="B32" s="11" t="s">
        <v>3626</v>
      </c>
      <c r="C32" s="11" t="s">
        <v>4468</v>
      </c>
      <c r="D32" s="11" t="s">
        <v>4309</v>
      </c>
      <c r="E32" s="11" t="s">
        <v>4408</v>
      </c>
      <c r="F32" s="11" t="s">
        <v>5274</v>
      </c>
      <c r="G32" s="11" t="s">
        <v>3591</v>
      </c>
      <c r="H32" s="11" t="s">
        <v>3609</v>
      </c>
      <c r="I32" s="11" t="s">
        <v>4124</v>
      </c>
      <c r="J32" s="11" t="s">
        <v>5273</v>
      </c>
      <c r="K32" s="11" t="s">
        <v>5073</v>
      </c>
      <c r="L32" s="11" t="s">
        <v>4225</v>
      </c>
      <c r="M32" s="11" t="s">
        <v>3532</v>
      </c>
      <c r="N32" s="11" t="s">
        <v>2565</v>
      </c>
    </row>
    <row r="33" spans="1:14" x14ac:dyDescent="0.2">
      <c r="A33" s="12">
        <v>30</v>
      </c>
      <c r="B33" s="11" t="s">
        <v>3821</v>
      </c>
      <c r="C33" s="11" t="s">
        <v>4015</v>
      </c>
      <c r="D33" s="11" t="s">
        <v>4954</v>
      </c>
      <c r="E33" s="11" t="s">
        <v>5272</v>
      </c>
      <c r="F33" s="11" t="s">
        <v>1802</v>
      </c>
      <c r="G33" s="11" t="s">
        <v>3611</v>
      </c>
      <c r="H33" s="11" t="s">
        <v>5271</v>
      </c>
      <c r="I33" s="11" t="s">
        <v>5270</v>
      </c>
      <c r="J33" s="11" t="s">
        <v>5269</v>
      </c>
      <c r="K33" s="11" t="s">
        <v>4691</v>
      </c>
      <c r="L33" s="11" t="s">
        <v>4251</v>
      </c>
      <c r="M33" s="11" t="s">
        <v>4294</v>
      </c>
      <c r="N33" s="11" t="s">
        <v>3609</v>
      </c>
    </row>
    <row r="34" spans="1:14" x14ac:dyDescent="0.2">
      <c r="A34" s="12">
        <v>31</v>
      </c>
      <c r="B34" s="11" t="s">
        <v>5268</v>
      </c>
      <c r="C34" s="11" t="s">
        <v>4111</v>
      </c>
      <c r="D34" s="11" t="s">
        <v>4936</v>
      </c>
      <c r="E34" s="11" t="s">
        <v>4925</v>
      </c>
      <c r="F34" s="11" t="s">
        <v>5077</v>
      </c>
      <c r="G34" s="11" t="s">
        <v>5082</v>
      </c>
      <c r="H34" s="11" t="s">
        <v>4427</v>
      </c>
      <c r="I34" s="11" t="s">
        <v>3859</v>
      </c>
      <c r="J34" s="11" t="s">
        <v>4720</v>
      </c>
      <c r="K34" s="11" t="s">
        <v>4839</v>
      </c>
      <c r="L34" s="11" t="s">
        <v>4047</v>
      </c>
      <c r="M34" s="11" t="s">
        <v>3811</v>
      </c>
      <c r="N34" s="11" t="s">
        <v>1814</v>
      </c>
    </row>
    <row r="35" spans="1:14" x14ac:dyDescent="0.2">
      <c r="A35" s="12">
        <v>32</v>
      </c>
      <c r="B35" s="11" t="s">
        <v>4322</v>
      </c>
      <c r="C35" s="11" t="s">
        <v>4071</v>
      </c>
      <c r="D35" s="11" t="s">
        <v>3527</v>
      </c>
      <c r="E35" s="11" t="s">
        <v>4422</v>
      </c>
      <c r="F35" s="11" t="s">
        <v>4452</v>
      </c>
      <c r="G35" s="11" t="s">
        <v>5267</v>
      </c>
      <c r="H35" s="11" t="s">
        <v>5221</v>
      </c>
      <c r="I35" s="11" t="s">
        <v>4215</v>
      </c>
      <c r="J35" s="11" t="s">
        <v>5266</v>
      </c>
      <c r="K35" s="11" t="s">
        <v>1773</v>
      </c>
      <c r="L35" s="11" t="s">
        <v>5265</v>
      </c>
      <c r="M35" s="11" t="s">
        <v>5264</v>
      </c>
      <c r="N35" s="11" t="s">
        <v>3870</v>
      </c>
    </row>
    <row r="36" spans="1:14" x14ac:dyDescent="0.2">
      <c r="A36" s="12">
        <v>33</v>
      </c>
      <c r="B36" s="11" t="s">
        <v>4039</v>
      </c>
      <c r="C36" s="11" t="s">
        <v>5263</v>
      </c>
      <c r="D36" s="11" t="s">
        <v>4790</v>
      </c>
      <c r="E36" s="11" t="s">
        <v>4297</v>
      </c>
      <c r="F36" s="11" t="s">
        <v>5262</v>
      </c>
      <c r="G36" s="11" t="s">
        <v>3585</v>
      </c>
      <c r="H36" s="11" t="s">
        <v>3512</v>
      </c>
      <c r="I36" s="11" t="s">
        <v>3743</v>
      </c>
      <c r="J36" s="11" t="s">
        <v>5203</v>
      </c>
      <c r="K36" s="11" t="s">
        <v>4849</v>
      </c>
      <c r="L36" s="11" t="s">
        <v>4856</v>
      </c>
      <c r="M36" s="11" t="s">
        <v>3886</v>
      </c>
      <c r="N36" s="11" t="s">
        <v>5261</v>
      </c>
    </row>
    <row r="37" spans="1:14" x14ac:dyDescent="0.2">
      <c r="A37" s="12">
        <v>34</v>
      </c>
      <c r="B37" s="11" t="s">
        <v>4723</v>
      </c>
      <c r="C37" s="11" t="s">
        <v>4739</v>
      </c>
      <c r="D37" s="11" t="s">
        <v>4439</v>
      </c>
      <c r="E37" s="11" t="s">
        <v>3684</v>
      </c>
      <c r="F37" s="11" t="s">
        <v>5011</v>
      </c>
      <c r="G37" s="11" t="s">
        <v>3744</v>
      </c>
      <c r="H37" s="11" t="s">
        <v>4536</v>
      </c>
      <c r="I37" s="11" t="s">
        <v>3726</v>
      </c>
      <c r="J37" s="11" t="s">
        <v>4354</v>
      </c>
      <c r="K37" s="11" t="s">
        <v>4653</v>
      </c>
      <c r="L37" s="11" t="s">
        <v>4940</v>
      </c>
      <c r="M37" s="11" t="s">
        <v>4100</v>
      </c>
      <c r="N37" s="11" t="s">
        <v>4307</v>
      </c>
    </row>
    <row r="38" spans="1:14" x14ac:dyDescent="0.2">
      <c r="A38" s="12">
        <v>35</v>
      </c>
      <c r="B38" s="11" t="s">
        <v>4067</v>
      </c>
      <c r="C38" s="11" t="s">
        <v>4195</v>
      </c>
      <c r="D38" s="11" t="s">
        <v>4394</v>
      </c>
      <c r="E38" s="11" t="s">
        <v>5260</v>
      </c>
      <c r="F38" s="11" t="s">
        <v>4460</v>
      </c>
      <c r="G38" s="11" t="s">
        <v>3598</v>
      </c>
      <c r="H38" s="11" t="s">
        <v>5074</v>
      </c>
      <c r="I38" s="11" t="s">
        <v>5259</v>
      </c>
      <c r="J38" s="11" t="s">
        <v>5258</v>
      </c>
      <c r="K38" s="11" t="s">
        <v>5257</v>
      </c>
      <c r="L38" s="11" t="s">
        <v>1773</v>
      </c>
      <c r="M38" s="11" t="s">
        <v>4175</v>
      </c>
      <c r="N38" s="11" t="s">
        <v>5256</v>
      </c>
    </row>
    <row r="39" spans="1:14" x14ac:dyDescent="0.2">
      <c r="A39" s="12">
        <v>36</v>
      </c>
      <c r="B39" s="11" t="s">
        <v>4782</v>
      </c>
      <c r="C39" s="11" t="s">
        <v>4464</v>
      </c>
      <c r="D39" s="11" t="s">
        <v>4891</v>
      </c>
      <c r="E39" s="11" t="s">
        <v>3649</v>
      </c>
      <c r="F39" s="11" t="s">
        <v>5255</v>
      </c>
      <c r="G39" s="11" t="s">
        <v>5254</v>
      </c>
      <c r="H39" s="11" t="s">
        <v>5253</v>
      </c>
      <c r="I39" s="11" t="s">
        <v>4212</v>
      </c>
      <c r="J39" s="11" t="s">
        <v>5039</v>
      </c>
      <c r="K39" s="11" t="s">
        <v>5011</v>
      </c>
      <c r="L39" s="11" t="s">
        <v>4284</v>
      </c>
      <c r="M39" s="11" t="s">
        <v>4068</v>
      </c>
      <c r="N39" s="11" t="s">
        <v>5128</v>
      </c>
    </row>
    <row r="40" spans="1:14" x14ac:dyDescent="0.2">
      <c r="A40" s="12">
        <v>37</v>
      </c>
      <c r="B40" s="11" t="s">
        <v>4244</v>
      </c>
      <c r="C40" s="11" t="s">
        <v>5039</v>
      </c>
      <c r="D40" s="11" t="s">
        <v>4044</v>
      </c>
      <c r="E40" s="11" t="s">
        <v>5252</v>
      </c>
      <c r="F40" s="11" t="s">
        <v>4072</v>
      </c>
      <c r="G40" s="11" t="s">
        <v>5251</v>
      </c>
      <c r="H40" s="11" t="s">
        <v>5250</v>
      </c>
      <c r="I40" s="11" t="s">
        <v>4083</v>
      </c>
      <c r="J40" s="11" t="s">
        <v>5249</v>
      </c>
      <c r="K40" s="11" t="s">
        <v>3994</v>
      </c>
      <c r="L40" s="11" t="s">
        <v>5077</v>
      </c>
      <c r="M40" s="11" t="s">
        <v>5248</v>
      </c>
      <c r="N40" s="11" t="s">
        <v>3520</v>
      </c>
    </row>
    <row r="41" spans="1:14" x14ac:dyDescent="0.2">
      <c r="A41" s="12">
        <v>38</v>
      </c>
      <c r="B41" s="11" t="s">
        <v>5247</v>
      </c>
      <c r="C41" s="11" t="s">
        <v>5142</v>
      </c>
      <c r="D41" s="11" t="s">
        <v>5246</v>
      </c>
      <c r="E41" s="11" t="s">
        <v>1832</v>
      </c>
      <c r="F41" s="11" t="s">
        <v>5245</v>
      </c>
      <c r="G41" s="11" t="s">
        <v>5244</v>
      </c>
      <c r="H41" s="11" t="s">
        <v>3701</v>
      </c>
      <c r="I41" s="11" t="s">
        <v>5243</v>
      </c>
      <c r="J41" s="11" t="s">
        <v>5220</v>
      </c>
      <c r="K41" s="11" t="s">
        <v>5140</v>
      </c>
      <c r="L41" s="11" t="s">
        <v>4146</v>
      </c>
      <c r="M41" s="11" t="s">
        <v>5242</v>
      </c>
      <c r="N41" s="11" t="s">
        <v>4620</v>
      </c>
    </row>
    <row r="42" spans="1:14" x14ac:dyDescent="0.2">
      <c r="A42" s="12">
        <v>39</v>
      </c>
      <c r="B42" s="11" t="s">
        <v>3707</v>
      </c>
      <c r="C42" s="11" t="s">
        <v>5053</v>
      </c>
      <c r="D42" s="11" t="s">
        <v>5241</v>
      </c>
      <c r="E42" s="11" t="s">
        <v>4929</v>
      </c>
      <c r="F42" s="11" t="s">
        <v>3985</v>
      </c>
      <c r="G42" s="11" t="s">
        <v>3562</v>
      </c>
      <c r="H42" s="11" t="s">
        <v>4813</v>
      </c>
      <c r="I42" s="11" t="s">
        <v>5240</v>
      </c>
      <c r="J42" s="11" t="s">
        <v>3555</v>
      </c>
      <c r="K42" s="11" t="s">
        <v>3492</v>
      </c>
      <c r="L42" s="11" t="s">
        <v>5239</v>
      </c>
      <c r="M42" s="11" t="s">
        <v>5238</v>
      </c>
      <c r="N42" s="11" t="s">
        <v>5237</v>
      </c>
    </row>
    <row r="43" spans="1:14" x14ac:dyDescent="0.2">
      <c r="A43" s="12">
        <v>40</v>
      </c>
      <c r="B43" s="11" t="s">
        <v>3631</v>
      </c>
      <c r="C43" s="11" t="s">
        <v>4824</v>
      </c>
      <c r="D43" s="11" t="s">
        <v>4406</v>
      </c>
      <c r="E43" s="11" t="s">
        <v>4684</v>
      </c>
      <c r="F43" s="11" t="s">
        <v>3683</v>
      </c>
      <c r="G43" s="11" t="s">
        <v>4278</v>
      </c>
      <c r="H43" s="11" t="s">
        <v>4436</v>
      </c>
      <c r="I43" s="11" t="s">
        <v>5236</v>
      </c>
      <c r="J43" s="11" t="s">
        <v>4614</v>
      </c>
      <c r="K43" s="11" t="s">
        <v>5235</v>
      </c>
      <c r="L43" s="11" t="s">
        <v>5234</v>
      </c>
      <c r="M43" s="11" t="s">
        <v>5233</v>
      </c>
      <c r="N43" s="11" t="s">
        <v>3763</v>
      </c>
    </row>
    <row r="44" spans="1:14" x14ac:dyDescent="0.2">
      <c r="A44" s="12">
        <v>41</v>
      </c>
      <c r="B44" s="11" t="s">
        <v>4307</v>
      </c>
      <c r="C44" s="11" t="s">
        <v>4354</v>
      </c>
      <c r="D44" s="11" t="s">
        <v>3712</v>
      </c>
      <c r="E44" s="11" t="s">
        <v>5232</v>
      </c>
      <c r="F44" s="11" t="s">
        <v>5231</v>
      </c>
      <c r="G44" s="11" t="s">
        <v>3906</v>
      </c>
      <c r="H44" s="11" t="s">
        <v>4742</v>
      </c>
      <c r="I44" s="11" t="s">
        <v>3640</v>
      </c>
      <c r="J44" s="11" t="s">
        <v>4423</v>
      </c>
      <c r="K44" s="11" t="s">
        <v>4902</v>
      </c>
      <c r="L44" s="11" t="s">
        <v>5230</v>
      </c>
      <c r="M44" s="11" t="s">
        <v>4469</v>
      </c>
      <c r="N44" s="11" t="s">
        <v>4609</v>
      </c>
    </row>
    <row r="45" spans="1:14" x14ac:dyDescent="0.2">
      <c r="A45" s="12">
        <v>42</v>
      </c>
      <c r="B45" s="11" t="s">
        <v>5229</v>
      </c>
      <c r="C45" s="11" t="s">
        <v>3766</v>
      </c>
      <c r="D45" s="11" t="s">
        <v>4351</v>
      </c>
      <c r="E45" s="11" t="s">
        <v>4116</v>
      </c>
      <c r="F45" s="11" t="s">
        <v>5228</v>
      </c>
      <c r="G45" s="11" t="s">
        <v>5227</v>
      </c>
      <c r="H45" s="11" t="s">
        <v>5226</v>
      </c>
      <c r="I45" s="11" t="s">
        <v>5225</v>
      </c>
      <c r="J45" s="11" t="s">
        <v>3715</v>
      </c>
      <c r="K45" s="11" t="s">
        <v>3569</v>
      </c>
      <c r="L45" s="11" t="s">
        <v>4859</v>
      </c>
      <c r="M45" s="11" t="s">
        <v>4425</v>
      </c>
      <c r="N45" s="11" t="s">
        <v>5224</v>
      </c>
    </row>
    <row r="46" spans="1:14" x14ac:dyDescent="0.2">
      <c r="A46" s="12">
        <v>43</v>
      </c>
      <c r="B46" s="11" t="s">
        <v>3742</v>
      </c>
      <c r="C46" s="11" t="s">
        <v>3588</v>
      </c>
      <c r="D46" s="11" t="s">
        <v>4131</v>
      </c>
      <c r="E46" s="11" t="s">
        <v>5223</v>
      </c>
      <c r="F46" s="11" t="s">
        <v>4803</v>
      </c>
      <c r="G46" s="11" t="s">
        <v>4664</v>
      </c>
      <c r="H46" s="11" t="s">
        <v>4580</v>
      </c>
      <c r="I46" s="11" t="s">
        <v>3782</v>
      </c>
      <c r="J46" s="11" t="s">
        <v>4451</v>
      </c>
      <c r="K46" s="11" t="s">
        <v>5222</v>
      </c>
      <c r="L46" s="11" t="s">
        <v>5221</v>
      </c>
      <c r="M46" s="11" t="s">
        <v>4336</v>
      </c>
      <c r="N46" s="11" t="s">
        <v>4330</v>
      </c>
    </row>
    <row r="47" spans="1:14" x14ac:dyDescent="0.2">
      <c r="A47" s="12">
        <v>44</v>
      </c>
      <c r="B47" s="11" t="s">
        <v>4078</v>
      </c>
      <c r="C47" s="11" t="s">
        <v>5220</v>
      </c>
      <c r="D47" s="11" t="s">
        <v>5219</v>
      </c>
      <c r="E47" s="11" t="s">
        <v>5218</v>
      </c>
      <c r="F47" s="11" t="s">
        <v>5113</v>
      </c>
      <c r="G47" s="11" t="s">
        <v>3538</v>
      </c>
      <c r="H47" s="11" t="s">
        <v>5003</v>
      </c>
      <c r="I47" s="11" t="s">
        <v>4658</v>
      </c>
      <c r="J47" s="11" t="s">
        <v>4071</v>
      </c>
      <c r="K47" s="11" t="s">
        <v>5160</v>
      </c>
      <c r="L47" s="11" t="s">
        <v>4949</v>
      </c>
      <c r="M47" s="11" t="s">
        <v>4281</v>
      </c>
      <c r="N47" s="11" t="s">
        <v>4955</v>
      </c>
    </row>
    <row r="48" spans="1:14" x14ac:dyDescent="0.2">
      <c r="A48" s="12">
        <v>45</v>
      </c>
      <c r="B48" s="11" t="s">
        <v>5217</v>
      </c>
      <c r="C48" s="11" t="s">
        <v>5089</v>
      </c>
      <c r="D48" s="11" t="s">
        <v>3900</v>
      </c>
      <c r="E48" s="11" t="s">
        <v>5216</v>
      </c>
      <c r="F48" s="11" t="s">
        <v>4731</v>
      </c>
      <c r="G48" s="11" t="s">
        <v>5215</v>
      </c>
      <c r="H48" s="11" t="s">
        <v>5214</v>
      </c>
      <c r="I48" s="11" t="s">
        <v>5213</v>
      </c>
      <c r="J48" s="11" t="s">
        <v>4821</v>
      </c>
      <c r="K48" s="11" t="s">
        <v>4083</v>
      </c>
      <c r="L48" s="11" t="s">
        <v>4172</v>
      </c>
      <c r="M48" s="11" t="s">
        <v>4156</v>
      </c>
      <c r="N48" s="11" t="s">
        <v>3654</v>
      </c>
    </row>
    <row r="49" spans="1:14" x14ac:dyDescent="0.2">
      <c r="A49" s="12">
        <v>46</v>
      </c>
      <c r="B49" s="11" t="s">
        <v>3716</v>
      </c>
      <c r="C49" s="11" t="s">
        <v>4720</v>
      </c>
      <c r="D49" s="11" t="s">
        <v>5212</v>
      </c>
      <c r="E49" s="11" t="s">
        <v>4133</v>
      </c>
      <c r="F49" s="11" t="s">
        <v>4076</v>
      </c>
      <c r="G49" s="11" t="s">
        <v>3730</v>
      </c>
      <c r="H49" s="11" t="s">
        <v>4877</v>
      </c>
      <c r="I49" s="11" t="s">
        <v>4372</v>
      </c>
      <c r="J49" s="11" t="s">
        <v>5080</v>
      </c>
      <c r="K49" s="11" t="s">
        <v>5211</v>
      </c>
      <c r="L49" s="11" t="s">
        <v>5210</v>
      </c>
      <c r="M49" s="11" t="s">
        <v>5209</v>
      </c>
      <c r="N49" s="11" t="s">
        <v>5208</v>
      </c>
    </row>
    <row r="50" spans="1:14" x14ac:dyDescent="0.2">
      <c r="A50" s="12">
        <v>47</v>
      </c>
      <c r="B50" s="11" t="s">
        <v>5207</v>
      </c>
      <c r="C50" s="11" t="s">
        <v>4868</v>
      </c>
      <c r="D50" s="11" t="s">
        <v>4485</v>
      </c>
      <c r="E50" s="11" t="s">
        <v>5206</v>
      </c>
      <c r="F50" s="11" t="s">
        <v>5205</v>
      </c>
      <c r="G50" s="11" t="s">
        <v>5204</v>
      </c>
      <c r="H50" s="11" t="s">
        <v>5060</v>
      </c>
      <c r="I50" s="11" t="s">
        <v>5193</v>
      </c>
      <c r="J50" s="11" t="s">
        <v>4464</v>
      </c>
      <c r="K50" s="11" t="s">
        <v>4927</v>
      </c>
      <c r="L50" s="11" t="s">
        <v>4784</v>
      </c>
      <c r="M50" s="11" t="s">
        <v>3844</v>
      </c>
      <c r="N50" s="11" t="s">
        <v>3934</v>
      </c>
    </row>
    <row r="51" spans="1:14" x14ac:dyDescent="0.2">
      <c r="A51" s="12">
        <v>48</v>
      </c>
      <c r="B51" s="11" t="s">
        <v>5084</v>
      </c>
      <c r="C51" s="11" t="s">
        <v>5203</v>
      </c>
      <c r="D51" s="11" t="s">
        <v>3575</v>
      </c>
      <c r="E51" s="11" t="s">
        <v>3494</v>
      </c>
      <c r="F51" s="11" t="s">
        <v>4096</v>
      </c>
      <c r="G51" s="11" t="s">
        <v>4797</v>
      </c>
      <c r="H51" s="11" t="s">
        <v>3888</v>
      </c>
      <c r="I51" s="11" t="s">
        <v>5202</v>
      </c>
      <c r="J51" s="11" t="s">
        <v>5201</v>
      </c>
      <c r="K51" s="11" t="s">
        <v>5054</v>
      </c>
      <c r="L51" s="11" t="s">
        <v>5200</v>
      </c>
      <c r="M51" s="11" t="s">
        <v>3704</v>
      </c>
      <c r="N51" s="11" t="s">
        <v>3540</v>
      </c>
    </row>
    <row r="52" spans="1:14" x14ac:dyDescent="0.2">
      <c r="A52" s="12">
        <v>49</v>
      </c>
      <c r="B52" s="11" t="s">
        <v>3930</v>
      </c>
      <c r="C52" s="11" t="s">
        <v>4423</v>
      </c>
      <c r="D52" s="11" t="s">
        <v>4434</v>
      </c>
      <c r="E52" s="11" t="s">
        <v>5199</v>
      </c>
      <c r="F52" s="11" t="s">
        <v>5198</v>
      </c>
      <c r="G52" s="11" t="s">
        <v>4807</v>
      </c>
      <c r="H52" s="11" t="s">
        <v>5197</v>
      </c>
      <c r="I52" s="11" t="s">
        <v>3927</v>
      </c>
      <c r="J52" s="11" t="s">
        <v>4465</v>
      </c>
      <c r="K52" s="11" t="s">
        <v>5196</v>
      </c>
      <c r="L52" s="11" t="s">
        <v>4755</v>
      </c>
      <c r="M52" s="11" t="s">
        <v>5195</v>
      </c>
      <c r="N52" s="11" t="s">
        <v>3880</v>
      </c>
    </row>
    <row r="53" spans="1:14" x14ac:dyDescent="0.2">
      <c r="A53" s="12">
        <v>50</v>
      </c>
      <c r="B53" s="11" t="s">
        <v>5194</v>
      </c>
      <c r="C53" s="11" t="s">
        <v>3839</v>
      </c>
      <c r="D53" s="11" t="s">
        <v>5193</v>
      </c>
      <c r="E53" s="11" t="s">
        <v>4349</v>
      </c>
      <c r="F53" s="11" t="s">
        <v>4113</v>
      </c>
      <c r="G53" s="11" t="s">
        <v>5192</v>
      </c>
      <c r="H53" s="11" t="s">
        <v>5191</v>
      </c>
      <c r="I53" s="11" t="s">
        <v>5146</v>
      </c>
      <c r="J53" s="11" t="s">
        <v>4488</v>
      </c>
      <c r="K53" s="11" t="s">
        <v>4918</v>
      </c>
      <c r="L53" s="11" t="s">
        <v>5117</v>
      </c>
      <c r="M53" s="11" t="s">
        <v>4446</v>
      </c>
      <c r="N53" s="11" t="s">
        <v>3778</v>
      </c>
    </row>
    <row r="54" spans="1:14" x14ac:dyDescent="0.2">
      <c r="A54" s="12">
        <v>51</v>
      </c>
      <c r="B54" s="11" t="s">
        <v>5190</v>
      </c>
      <c r="C54" s="11" t="s">
        <v>5189</v>
      </c>
      <c r="D54" s="11" t="s">
        <v>4205</v>
      </c>
      <c r="E54" s="11" t="s">
        <v>4388</v>
      </c>
      <c r="F54" s="11" t="s">
        <v>5188</v>
      </c>
      <c r="G54" s="11" t="s">
        <v>5187</v>
      </c>
      <c r="H54" s="11" t="s">
        <v>4932</v>
      </c>
      <c r="I54" s="11" t="s">
        <v>5186</v>
      </c>
      <c r="J54" s="11" t="s">
        <v>5185</v>
      </c>
      <c r="K54" s="11" t="s">
        <v>4865</v>
      </c>
      <c r="L54" s="11" t="s">
        <v>5003</v>
      </c>
      <c r="M54" s="11" t="s">
        <v>4442</v>
      </c>
      <c r="N54" s="11" t="s">
        <v>5184</v>
      </c>
    </row>
    <row r="55" spans="1:14" x14ac:dyDescent="0.2">
      <c r="A55" s="12">
        <v>52</v>
      </c>
      <c r="B55" s="11" t="s">
        <v>4105</v>
      </c>
      <c r="C55" s="11" t="s">
        <v>4821</v>
      </c>
      <c r="D55" s="11" t="s">
        <v>3969</v>
      </c>
      <c r="E55" s="11" t="s">
        <v>5183</v>
      </c>
      <c r="F55" s="11" t="s">
        <v>4437</v>
      </c>
      <c r="G55" s="11" t="s">
        <v>3925</v>
      </c>
      <c r="H55" s="11" t="s">
        <v>5182</v>
      </c>
      <c r="I55" s="11" t="s">
        <v>5181</v>
      </c>
      <c r="J55" s="11" t="s">
        <v>5122</v>
      </c>
      <c r="K55" s="11" t="s">
        <v>5180</v>
      </c>
      <c r="L55" s="11" t="s">
        <v>5072</v>
      </c>
      <c r="M55" s="11" t="s">
        <v>3737</v>
      </c>
      <c r="N55" s="11" t="s">
        <v>5157</v>
      </c>
    </row>
    <row r="56" spans="1:14" x14ac:dyDescent="0.2">
      <c r="A56" s="12">
        <v>53</v>
      </c>
      <c r="B56" s="11" t="s">
        <v>4377</v>
      </c>
      <c r="C56" s="11" t="s">
        <v>4305</v>
      </c>
      <c r="D56" s="11" t="s">
        <v>3604</v>
      </c>
      <c r="E56" s="11" t="s">
        <v>5179</v>
      </c>
      <c r="F56" s="11" t="s">
        <v>4818</v>
      </c>
      <c r="G56" s="11" t="s">
        <v>4717</v>
      </c>
      <c r="H56" s="11" t="s">
        <v>4011</v>
      </c>
      <c r="I56" s="11" t="s">
        <v>4853</v>
      </c>
      <c r="J56" s="11" t="s">
        <v>5178</v>
      </c>
      <c r="K56" s="11" t="s">
        <v>4057</v>
      </c>
      <c r="L56" s="11" t="s">
        <v>4687</v>
      </c>
      <c r="M56" s="11" t="s">
        <v>4506</v>
      </c>
      <c r="N56" s="11" t="s">
        <v>5177</v>
      </c>
    </row>
    <row r="57" spans="1:14" x14ac:dyDescent="0.2">
      <c r="A57" s="12">
        <v>54</v>
      </c>
      <c r="B57" s="11" t="s">
        <v>3962</v>
      </c>
      <c r="C57" s="11" t="s">
        <v>5073</v>
      </c>
      <c r="D57" s="11" t="s">
        <v>3670</v>
      </c>
      <c r="E57" s="11" t="s">
        <v>4942</v>
      </c>
      <c r="F57" s="11" t="s">
        <v>5176</v>
      </c>
      <c r="G57" s="11" t="s">
        <v>4757</v>
      </c>
      <c r="H57" s="11" t="s">
        <v>5175</v>
      </c>
      <c r="I57" s="11" t="s">
        <v>3870</v>
      </c>
      <c r="J57" s="11" t="s">
        <v>4459</v>
      </c>
      <c r="K57" s="11" t="s">
        <v>5174</v>
      </c>
      <c r="L57" s="11" t="s">
        <v>5173</v>
      </c>
      <c r="M57" s="11" t="s">
        <v>4393</v>
      </c>
      <c r="N57" s="11" t="s">
        <v>4113</v>
      </c>
    </row>
    <row r="58" spans="1:14" x14ac:dyDescent="0.2">
      <c r="A58" s="12">
        <v>55</v>
      </c>
      <c r="B58" s="11" t="s">
        <v>5172</v>
      </c>
      <c r="C58" s="11" t="s">
        <v>5171</v>
      </c>
      <c r="D58" s="11" t="s">
        <v>3689</v>
      </c>
      <c r="E58" s="11" t="s">
        <v>5170</v>
      </c>
      <c r="F58" s="11" t="s">
        <v>3843</v>
      </c>
      <c r="G58" s="11" t="s">
        <v>5169</v>
      </c>
      <c r="H58" s="11" t="s">
        <v>3764</v>
      </c>
      <c r="I58" s="11" t="s">
        <v>3600</v>
      </c>
      <c r="J58" s="11" t="s">
        <v>5168</v>
      </c>
      <c r="K58" s="11" t="s">
        <v>4614</v>
      </c>
      <c r="L58" s="11" t="s">
        <v>5167</v>
      </c>
      <c r="M58" s="11" t="s">
        <v>4361</v>
      </c>
      <c r="N58" s="11" t="s">
        <v>5166</v>
      </c>
    </row>
    <row r="59" spans="1:14" x14ac:dyDescent="0.2">
      <c r="A59" s="12">
        <v>56</v>
      </c>
      <c r="B59" s="11" t="s">
        <v>3553</v>
      </c>
      <c r="C59" s="11" t="s">
        <v>4151</v>
      </c>
      <c r="D59" s="11" t="s">
        <v>4431</v>
      </c>
      <c r="E59" s="11" t="s">
        <v>4135</v>
      </c>
      <c r="F59" s="11" t="s">
        <v>4172</v>
      </c>
      <c r="G59" s="11" t="s">
        <v>5165</v>
      </c>
      <c r="H59" s="11" t="s">
        <v>5164</v>
      </c>
      <c r="I59" s="11" t="s">
        <v>4768</v>
      </c>
      <c r="J59" s="11" t="s">
        <v>4903</v>
      </c>
      <c r="K59" s="11" t="s">
        <v>3782</v>
      </c>
      <c r="L59" s="11" t="s">
        <v>3654</v>
      </c>
      <c r="M59" s="11" t="s">
        <v>4089</v>
      </c>
      <c r="N59" s="11" t="s">
        <v>5163</v>
      </c>
    </row>
    <row r="60" spans="1:14" x14ac:dyDescent="0.2">
      <c r="A60" s="12">
        <v>57</v>
      </c>
      <c r="B60" s="11" t="s">
        <v>4237</v>
      </c>
      <c r="C60" s="11" t="s">
        <v>5078</v>
      </c>
      <c r="D60" s="11" t="s">
        <v>4387</v>
      </c>
      <c r="E60" s="11" t="s">
        <v>5162</v>
      </c>
      <c r="F60" s="11" t="s">
        <v>5161</v>
      </c>
      <c r="G60" s="11" t="s">
        <v>5160</v>
      </c>
      <c r="H60" s="11" t="s">
        <v>4863</v>
      </c>
      <c r="I60" s="11" t="s">
        <v>4622</v>
      </c>
      <c r="J60" s="11" t="s">
        <v>4468</v>
      </c>
      <c r="K60" s="11" t="s">
        <v>4773</v>
      </c>
      <c r="L60" s="11" t="s">
        <v>4124</v>
      </c>
      <c r="M60" s="11" t="s">
        <v>4495</v>
      </c>
      <c r="N60" s="11" t="s">
        <v>4921</v>
      </c>
    </row>
    <row r="61" spans="1:14" x14ac:dyDescent="0.2">
      <c r="A61" s="12">
        <v>58</v>
      </c>
      <c r="B61" s="11" t="s">
        <v>4032</v>
      </c>
      <c r="C61" s="11" t="s">
        <v>5159</v>
      </c>
      <c r="D61" s="11" t="s">
        <v>4362</v>
      </c>
      <c r="E61" s="11" t="s">
        <v>5158</v>
      </c>
      <c r="F61" s="11" t="s">
        <v>5157</v>
      </c>
      <c r="G61" s="11" t="s">
        <v>4633</v>
      </c>
      <c r="H61" s="11" t="s">
        <v>2565</v>
      </c>
      <c r="I61" s="11" t="s">
        <v>3521</v>
      </c>
      <c r="J61" s="11" t="s">
        <v>4359</v>
      </c>
      <c r="K61" s="11" t="s">
        <v>4599</v>
      </c>
      <c r="L61" s="11" t="s">
        <v>5156</v>
      </c>
      <c r="M61" s="11" t="s">
        <v>5155</v>
      </c>
      <c r="N61" s="11" t="s">
        <v>3601</v>
      </c>
    </row>
    <row r="62" spans="1:14" x14ac:dyDescent="0.2">
      <c r="A62" s="12">
        <v>59</v>
      </c>
      <c r="B62" s="11" t="s">
        <v>3506</v>
      </c>
      <c r="C62" s="11" t="s">
        <v>5118</v>
      </c>
      <c r="D62" s="11" t="s">
        <v>4820</v>
      </c>
      <c r="E62" s="11" t="s">
        <v>5154</v>
      </c>
      <c r="F62" s="11" t="s">
        <v>5153</v>
      </c>
      <c r="G62" s="11" t="s">
        <v>4703</v>
      </c>
      <c r="H62" s="11" t="s">
        <v>4909</v>
      </c>
      <c r="I62" s="11" t="s">
        <v>5152</v>
      </c>
      <c r="J62" s="11" t="s">
        <v>5151</v>
      </c>
      <c r="K62" s="11" t="s">
        <v>4910</v>
      </c>
      <c r="L62" s="11" t="s">
        <v>4164</v>
      </c>
      <c r="M62" s="11" t="s">
        <v>5150</v>
      </c>
      <c r="N62" s="11" t="s">
        <v>3838</v>
      </c>
    </row>
    <row r="63" spans="1:14" x14ac:dyDescent="0.2">
      <c r="A63" s="12">
        <v>60</v>
      </c>
      <c r="B63" s="11" t="s">
        <v>3693</v>
      </c>
      <c r="C63" s="11" t="s">
        <v>4429</v>
      </c>
      <c r="D63" s="11" t="s">
        <v>4063</v>
      </c>
      <c r="E63" s="11" t="s">
        <v>4382</v>
      </c>
      <c r="F63" s="11" t="s">
        <v>2565</v>
      </c>
      <c r="G63" s="11" t="s">
        <v>4762</v>
      </c>
      <c r="H63" s="11" t="s">
        <v>3797</v>
      </c>
      <c r="I63" s="11" t="s">
        <v>4193</v>
      </c>
      <c r="J63" s="11" t="s">
        <v>5149</v>
      </c>
      <c r="K63" s="11" t="s">
        <v>5148</v>
      </c>
      <c r="L63" s="11" t="s">
        <v>5147</v>
      </c>
      <c r="M63" s="11" t="s">
        <v>5146</v>
      </c>
      <c r="N63" s="11" t="s">
        <v>4950</v>
      </c>
    </row>
    <row r="64" spans="1:14" x14ac:dyDescent="0.2">
      <c r="A64" s="12">
        <v>61</v>
      </c>
      <c r="B64" s="11" t="s">
        <v>5145</v>
      </c>
      <c r="C64" s="11" t="s">
        <v>5144</v>
      </c>
      <c r="D64" s="11" t="s">
        <v>3530</v>
      </c>
      <c r="E64" s="11" t="s">
        <v>4601</v>
      </c>
      <c r="F64" s="11" t="s">
        <v>5127</v>
      </c>
      <c r="G64" s="11" t="s">
        <v>4966</v>
      </c>
      <c r="H64" s="11" t="s">
        <v>4781</v>
      </c>
      <c r="I64" s="11" t="s">
        <v>4797</v>
      </c>
      <c r="J64" s="11" t="s">
        <v>4102</v>
      </c>
      <c r="K64" s="11" t="s">
        <v>3691</v>
      </c>
      <c r="L64" s="11" t="s">
        <v>3656</v>
      </c>
      <c r="M64" s="11" t="s">
        <v>4553</v>
      </c>
      <c r="N64" s="11" t="s">
        <v>3991</v>
      </c>
    </row>
    <row r="65" spans="1:14" x14ac:dyDescent="0.2">
      <c r="A65" s="12">
        <v>62</v>
      </c>
      <c r="B65" s="11" t="s">
        <v>3719</v>
      </c>
      <c r="C65" s="11" t="s">
        <v>5143</v>
      </c>
      <c r="D65" s="11" t="s">
        <v>4768</v>
      </c>
      <c r="E65" s="11" t="s">
        <v>5143</v>
      </c>
      <c r="F65" s="11" t="s">
        <v>4747</v>
      </c>
      <c r="G65" s="11" t="s">
        <v>4727</v>
      </c>
      <c r="H65" s="11" t="s">
        <v>4755</v>
      </c>
      <c r="I65" s="11" t="s">
        <v>5104</v>
      </c>
      <c r="J65" s="11" t="s">
        <v>5142</v>
      </c>
      <c r="K65" s="11" t="s">
        <v>5068</v>
      </c>
      <c r="L65" s="11" t="s">
        <v>5141</v>
      </c>
      <c r="M65" s="11" t="s">
        <v>3827</v>
      </c>
      <c r="N65" s="11" t="s">
        <v>5140</v>
      </c>
    </row>
    <row r="66" spans="1:14" x14ac:dyDescent="0.2">
      <c r="A66" s="12">
        <v>63</v>
      </c>
      <c r="B66" s="11" t="s">
        <v>4236</v>
      </c>
      <c r="C66" s="11" t="s">
        <v>4403</v>
      </c>
      <c r="D66" s="11" t="s">
        <v>5139</v>
      </c>
      <c r="E66" s="11" t="s">
        <v>3922</v>
      </c>
      <c r="F66" s="11" t="s">
        <v>5138</v>
      </c>
      <c r="G66" s="11" t="s">
        <v>4771</v>
      </c>
      <c r="H66" s="11" t="s">
        <v>5137</v>
      </c>
      <c r="I66" s="11" t="s">
        <v>4978</v>
      </c>
      <c r="J66" s="11" t="s">
        <v>5093</v>
      </c>
      <c r="K66" s="11" t="s">
        <v>5136</v>
      </c>
      <c r="L66" s="11" t="s">
        <v>5057</v>
      </c>
      <c r="M66" s="11" t="s">
        <v>4472</v>
      </c>
      <c r="N66" s="11" t="s">
        <v>4986</v>
      </c>
    </row>
    <row r="67" spans="1:14" x14ac:dyDescent="0.2">
      <c r="A67" s="12">
        <v>64</v>
      </c>
      <c r="B67" s="11" t="s">
        <v>4764</v>
      </c>
      <c r="C67" s="11" t="s">
        <v>4947</v>
      </c>
      <c r="D67" s="11" t="s">
        <v>4318</v>
      </c>
      <c r="E67" s="11" t="s">
        <v>5059</v>
      </c>
      <c r="F67" s="11" t="s">
        <v>3753</v>
      </c>
      <c r="G67" s="11" t="s">
        <v>3834</v>
      </c>
      <c r="H67" s="11" t="s">
        <v>5135</v>
      </c>
      <c r="I67" s="11" t="s">
        <v>5134</v>
      </c>
      <c r="J67" s="11" t="s">
        <v>3652</v>
      </c>
      <c r="K67" s="11" t="s">
        <v>4497</v>
      </c>
      <c r="L67" s="11" t="s">
        <v>3684</v>
      </c>
      <c r="M67" s="11" t="s">
        <v>5133</v>
      </c>
      <c r="N67" s="11" t="s">
        <v>5132</v>
      </c>
    </row>
    <row r="68" spans="1:14" x14ac:dyDescent="0.2">
      <c r="A68" s="12">
        <v>65</v>
      </c>
      <c r="B68" s="11" t="s">
        <v>3660</v>
      </c>
      <c r="C68" s="11" t="s">
        <v>5131</v>
      </c>
      <c r="D68" s="11" t="s">
        <v>4343</v>
      </c>
      <c r="E68" s="11" t="s">
        <v>4833</v>
      </c>
      <c r="F68" s="11" t="s">
        <v>3629</v>
      </c>
      <c r="G68" s="11" t="s">
        <v>4062</v>
      </c>
      <c r="H68" s="11" t="s">
        <v>4504</v>
      </c>
      <c r="I68" s="11" t="s">
        <v>3868</v>
      </c>
      <c r="J68" s="11" t="s">
        <v>4948</v>
      </c>
      <c r="K68" s="11" t="s">
        <v>3632</v>
      </c>
      <c r="L68" s="11" t="s">
        <v>4758</v>
      </c>
      <c r="M68" s="11" t="s">
        <v>3619</v>
      </c>
      <c r="N68" s="11" t="s">
        <v>4818</v>
      </c>
    </row>
    <row r="69" spans="1:14" x14ac:dyDescent="0.2">
      <c r="A69" s="12">
        <v>66</v>
      </c>
      <c r="B69" s="11" t="s">
        <v>5130</v>
      </c>
      <c r="C69" s="11" t="s">
        <v>5129</v>
      </c>
      <c r="D69" s="11" t="s">
        <v>5128</v>
      </c>
      <c r="E69" s="11" t="s">
        <v>5061</v>
      </c>
      <c r="F69" s="11" t="s">
        <v>4057</v>
      </c>
      <c r="G69" s="11" t="s">
        <v>5117</v>
      </c>
      <c r="H69" s="11" t="s">
        <v>5127</v>
      </c>
      <c r="I69" s="11" t="s">
        <v>3596</v>
      </c>
      <c r="J69" s="11" t="s">
        <v>5126</v>
      </c>
      <c r="K69" s="11" t="s">
        <v>4699</v>
      </c>
      <c r="L69" s="11" t="s">
        <v>4586</v>
      </c>
      <c r="M69" s="11" t="s">
        <v>5125</v>
      </c>
      <c r="N69" s="11" t="s">
        <v>5054</v>
      </c>
    </row>
    <row r="70" spans="1:14" x14ac:dyDescent="0.2">
      <c r="A70" s="12">
        <v>67</v>
      </c>
      <c r="B70" s="11" t="s">
        <v>5124</v>
      </c>
      <c r="C70" s="11" t="s">
        <v>4700</v>
      </c>
      <c r="D70" s="11" t="s">
        <v>4302</v>
      </c>
      <c r="E70" s="11" t="s">
        <v>3934</v>
      </c>
      <c r="F70" s="11" t="s">
        <v>5123</v>
      </c>
      <c r="G70" s="11" t="s">
        <v>5122</v>
      </c>
      <c r="H70" s="11" t="s">
        <v>4623</v>
      </c>
      <c r="I70" s="11" t="s">
        <v>4311</v>
      </c>
      <c r="J70" s="11" t="s">
        <v>5121</v>
      </c>
      <c r="K70" s="11" t="s">
        <v>4687</v>
      </c>
      <c r="L70" s="11" t="s">
        <v>5120</v>
      </c>
      <c r="M70" s="11" t="s">
        <v>4234</v>
      </c>
      <c r="N70" s="11" t="s">
        <v>5119</v>
      </c>
    </row>
    <row r="71" spans="1:14" x14ac:dyDescent="0.2">
      <c r="A71" s="12">
        <v>68</v>
      </c>
      <c r="B71" s="11" t="s">
        <v>4706</v>
      </c>
      <c r="C71" s="11" t="s">
        <v>4416</v>
      </c>
      <c r="D71" s="11" t="s">
        <v>4411</v>
      </c>
      <c r="E71" s="11" t="s">
        <v>4124</v>
      </c>
      <c r="F71" s="11" t="s">
        <v>4742</v>
      </c>
      <c r="G71" s="11" t="s">
        <v>3488</v>
      </c>
      <c r="H71" s="11" t="s">
        <v>3601</v>
      </c>
      <c r="I71" s="11" t="s">
        <v>4680</v>
      </c>
      <c r="J71" s="11" t="s">
        <v>5118</v>
      </c>
      <c r="K71" s="11" t="s">
        <v>5117</v>
      </c>
      <c r="L71" s="11" t="s">
        <v>3590</v>
      </c>
      <c r="M71" s="11" t="s">
        <v>4142</v>
      </c>
      <c r="N71" s="11" t="s">
        <v>1804</v>
      </c>
    </row>
    <row r="72" spans="1:14" x14ac:dyDescent="0.2">
      <c r="A72" s="12">
        <v>69</v>
      </c>
      <c r="B72" s="11" t="s">
        <v>5116</v>
      </c>
      <c r="C72" s="11" t="s">
        <v>5115</v>
      </c>
      <c r="D72" s="11" t="s">
        <v>4415</v>
      </c>
      <c r="E72" s="11" t="s">
        <v>3841</v>
      </c>
      <c r="F72" s="11" t="s">
        <v>3549</v>
      </c>
      <c r="G72" s="11" t="s">
        <v>4176</v>
      </c>
      <c r="H72" s="11" t="s">
        <v>4117</v>
      </c>
      <c r="I72" s="11" t="s">
        <v>5114</v>
      </c>
      <c r="J72" s="11" t="s">
        <v>4954</v>
      </c>
      <c r="K72" s="11" t="s">
        <v>5113</v>
      </c>
      <c r="L72" s="11" t="s">
        <v>5112</v>
      </c>
      <c r="M72" s="11" t="s">
        <v>4264</v>
      </c>
      <c r="N72" s="11" t="s">
        <v>5111</v>
      </c>
    </row>
    <row r="73" spans="1:14" x14ac:dyDescent="0.2">
      <c r="A73" s="12">
        <v>70</v>
      </c>
      <c r="B73" s="11" t="s">
        <v>5110</v>
      </c>
      <c r="C73" s="11" t="s">
        <v>5109</v>
      </c>
      <c r="D73" s="11" t="s">
        <v>4275</v>
      </c>
      <c r="E73" s="11" t="s">
        <v>4704</v>
      </c>
      <c r="F73" s="11" t="s">
        <v>3833</v>
      </c>
      <c r="G73" s="11" t="s">
        <v>3492</v>
      </c>
      <c r="H73" s="11" t="s">
        <v>5108</v>
      </c>
      <c r="I73" s="11" t="s">
        <v>5107</v>
      </c>
      <c r="J73" s="11" t="s">
        <v>3887</v>
      </c>
      <c r="K73" s="11" t="s">
        <v>4940</v>
      </c>
      <c r="L73" s="11" t="s">
        <v>5106</v>
      </c>
      <c r="M73" s="11" t="s">
        <v>3915</v>
      </c>
      <c r="N73" s="11" t="s">
        <v>5105</v>
      </c>
    </row>
    <row r="74" spans="1:14" x14ac:dyDescent="0.2">
      <c r="A74" s="12">
        <v>71</v>
      </c>
      <c r="B74" s="11" t="s">
        <v>3582</v>
      </c>
      <c r="C74" s="11" t="s">
        <v>3564</v>
      </c>
      <c r="D74" s="11" t="s">
        <v>5104</v>
      </c>
      <c r="E74" s="11" t="s">
        <v>5103</v>
      </c>
      <c r="F74" s="11" t="s">
        <v>3830</v>
      </c>
      <c r="G74" s="11" t="s">
        <v>3486</v>
      </c>
      <c r="H74" s="11" t="s">
        <v>4836</v>
      </c>
      <c r="I74" s="11" t="s">
        <v>5102</v>
      </c>
      <c r="J74" s="11" t="s">
        <v>5101</v>
      </c>
      <c r="K74" s="11" t="s">
        <v>4969</v>
      </c>
      <c r="L74" s="11" t="s">
        <v>4594</v>
      </c>
      <c r="M74" s="11" t="s">
        <v>5100</v>
      </c>
      <c r="N74" s="11" t="s">
        <v>5099</v>
      </c>
    </row>
    <row r="75" spans="1:14" x14ac:dyDescent="0.2">
      <c r="A75" s="12">
        <v>72</v>
      </c>
      <c r="B75" s="11" t="s">
        <v>4744</v>
      </c>
      <c r="C75" s="11" t="s">
        <v>5098</v>
      </c>
      <c r="D75" s="11" t="s">
        <v>3997</v>
      </c>
      <c r="E75" s="11" t="s">
        <v>5097</v>
      </c>
      <c r="F75" s="11" t="s">
        <v>3512</v>
      </c>
      <c r="G75" s="11" t="s">
        <v>4834</v>
      </c>
      <c r="H75" s="11" t="s">
        <v>4917</v>
      </c>
      <c r="I75" s="11" t="s">
        <v>4616</v>
      </c>
      <c r="J75" s="11" t="s">
        <v>4824</v>
      </c>
      <c r="K75" s="11" t="s">
        <v>4737</v>
      </c>
      <c r="L75" s="11" t="s">
        <v>5096</v>
      </c>
      <c r="M75" s="11" t="s">
        <v>5095</v>
      </c>
      <c r="N75" s="11" t="s">
        <v>5094</v>
      </c>
    </row>
    <row r="76" spans="1:14" x14ac:dyDescent="0.2">
      <c r="A76" s="12">
        <v>73</v>
      </c>
      <c r="B76" s="11" t="s">
        <v>4432</v>
      </c>
      <c r="C76" s="11" t="s">
        <v>5093</v>
      </c>
      <c r="D76" s="11" t="s">
        <v>4268</v>
      </c>
      <c r="E76" s="11" t="s">
        <v>4067</v>
      </c>
      <c r="F76" s="11" t="s">
        <v>4863</v>
      </c>
      <c r="G76" s="11" t="s">
        <v>4726</v>
      </c>
      <c r="H76" s="11" t="s">
        <v>4869</v>
      </c>
      <c r="I76" s="11" t="s">
        <v>4107</v>
      </c>
      <c r="J76" s="11" t="s">
        <v>4963</v>
      </c>
      <c r="K76" s="11" t="s">
        <v>4974</v>
      </c>
      <c r="L76" s="11" t="s">
        <v>4504</v>
      </c>
      <c r="M76" s="11" t="s">
        <v>3478</v>
      </c>
      <c r="N76" s="11" t="s">
        <v>5092</v>
      </c>
    </row>
    <row r="77" spans="1:14" x14ac:dyDescent="0.2">
      <c r="A77" s="12">
        <v>74</v>
      </c>
      <c r="B77" s="11" t="s">
        <v>5091</v>
      </c>
      <c r="C77" s="11" t="s">
        <v>4882</v>
      </c>
      <c r="D77" s="11" t="s">
        <v>4324</v>
      </c>
      <c r="E77" s="11" t="s">
        <v>4579</v>
      </c>
      <c r="F77" s="11" t="s">
        <v>5090</v>
      </c>
      <c r="G77" s="11" t="s">
        <v>3759</v>
      </c>
      <c r="H77" s="11" t="s">
        <v>4645</v>
      </c>
      <c r="I77" s="11" t="s">
        <v>2068</v>
      </c>
      <c r="J77" s="11" t="s">
        <v>5089</v>
      </c>
      <c r="K77" s="11" t="s">
        <v>4010</v>
      </c>
      <c r="L77" s="11" t="s">
        <v>5088</v>
      </c>
      <c r="M77" s="11" t="s">
        <v>5087</v>
      </c>
      <c r="N77" s="11" t="s">
        <v>5086</v>
      </c>
    </row>
    <row r="78" spans="1:14" x14ac:dyDescent="0.2">
      <c r="A78" s="12">
        <v>75</v>
      </c>
      <c r="B78" s="11" t="s">
        <v>3735</v>
      </c>
      <c r="C78" s="11" t="s">
        <v>4392</v>
      </c>
      <c r="D78" s="11" t="s">
        <v>5085</v>
      </c>
      <c r="E78" s="11" t="s">
        <v>5084</v>
      </c>
      <c r="F78" s="11" t="s">
        <v>3800</v>
      </c>
      <c r="G78" s="11" t="s">
        <v>4742</v>
      </c>
      <c r="H78" s="11" t="s">
        <v>4567</v>
      </c>
      <c r="I78" s="11" t="s">
        <v>4844</v>
      </c>
      <c r="J78" s="11" t="s">
        <v>5083</v>
      </c>
      <c r="K78" s="11" t="s">
        <v>5082</v>
      </c>
      <c r="L78" s="11" t="s">
        <v>4918</v>
      </c>
      <c r="M78" s="11" t="s">
        <v>5081</v>
      </c>
      <c r="N78" s="11" t="s">
        <v>3824</v>
      </c>
    </row>
    <row r="79" spans="1:14" x14ac:dyDescent="0.2">
      <c r="A79" s="12">
        <v>76</v>
      </c>
      <c r="B79" s="11" t="s">
        <v>3718</v>
      </c>
      <c r="C79" s="11" t="s">
        <v>5080</v>
      </c>
      <c r="D79" s="11" t="s">
        <v>4375</v>
      </c>
      <c r="E79" s="11" t="s">
        <v>4743</v>
      </c>
      <c r="F79" s="11" t="s">
        <v>4784</v>
      </c>
      <c r="G79" s="11" t="s">
        <v>4910</v>
      </c>
      <c r="H79" s="11" t="s">
        <v>3934</v>
      </c>
      <c r="I79" s="11" t="s">
        <v>5079</v>
      </c>
      <c r="J79" s="11" t="s">
        <v>5078</v>
      </c>
      <c r="K79" s="11" t="s">
        <v>5077</v>
      </c>
      <c r="L79" s="11" t="s">
        <v>5076</v>
      </c>
      <c r="M79" s="11" t="s">
        <v>3932</v>
      </c>
      <c r="N79" s="11" t="s">
        <v>4752</v>
      </c>
    </row>
    <row r="80" spans="1:14" x14ac:dyDescent="0.2">
      <c r="A80" s="12">
        <v>77</v>
      </c>
      <c r="B80" s="11" t="s">
        <v>5075</v>
      </c>
      <c r="C80" s="11" t="s">
        <v>4973</v>
      </c>
      <c r="D80" s="11" t="s">
        <v>4344</v>
      </c>
      <c r="E80" s="11" t="s">
        <v>5074</v>
      </c>
      <c r="F80" s="11" t="s">
        <v>4062</v>
      </c>
      <c r="G80" s="11" t="s">
        <v>5073</v>
      </c>
      <c r="H80" s="11" t="s">
        <v>5072</v>
      </c>
      <c r="I80" s="11" t="s">
        <v>5071</v>
      </c>
      <c r="J80" s="11" t="s">
        <v>5070</v>
      </c>
      <c r="K80" s="11" t="s">
        <v>5069</v>
      </c>
      <c r="L80" s="11" t="s">
        <v>5022</v>
      </c>
      <c r="M80" s="11" t="s">
        <v>4054</v>
      </c>
      <c r="N80" s="11" t="s">
        <v>5068</v>
      </c>
    </row>
    <row r="81" spans="1:14" x14ac:dyDescent="0.2">
      <c r="A81" s="12">
        <v>78</v>
      </c>
      <c r="B81" s="11" t="s">
        <v>3941</v>
      </c>
      <c r="C81" s="11" t="s">
        <v>5061</v>
      </c>
      <c r="D81" s="11" t="s">
        <v>5049</v>
      </c>
      <c r="E81" s="11" t="s">
        <v>5067</v>
      </c>
      <c r="F81" s="11" t="s">
        <v>3684</v>
      </c>
      <c r="G81" s="11" t="s">
        <v>4994</v>
      </c>
      <c r="H81" s="11" t="s">
        <v>4062</v>
      </c>
      <c r="I81" s="11" t="s">
        <v>3829</v>
      </c>
      <c r="J81" s="11" t="s">
        <v>4023</v>
      </c>
      <c r="K81" s="11" t="s">
        <v>4750</v>
      </c>
      <c r="L81" s="11" t="s">
        <v>5000</v>
      </c>
      <c r="M81" s="11" t="s">
        <v>5066</v>
      </c>
      <c r="N81" s="11" t="s">
        <v>5065</v>
      </c>
    </row>
    <row r="82" spans="1:14" x14ac:dyDescent="0.2">
      <c r="A82" s="12">
        <v>79</v>
      </c>
      <c r="B82" s="11" t="s">
        <v>5064</v>
      </c>
      <c r="C82" s="11" t="s">
        <v>3652</v>
      </c>
      <c r="D82" s="11" t="s">
        <v>4311</v>
      </c>
      <c r="E82" s="11" t="s">
        <v>5063</v>
      </c>
      <c r="F82" s="11" t="s">
        <v>3607</v>
      </c>
      <c r="G82" s="11" t="s">
        <v>4212</v>
      </c>
      <c r="H82" s="11" t="s">
        <v>4279</v>
      </c>
      <c r="I82" s="11" t="s">
        <v>5062</v>
      </c>
      <c r="J82" s="11" t="s">
        <v>5061</v>
      </c>
      <c r="K82" s="11" t="s">
        <v>5060</v>
      </c>
      <c r="L82" s="11" t="s">
        <v>3512</v>
      </c>
      <c r="M82" s="11" t="s">
        <v>3676</v>
      </c>
    </row>
    <row r="83" spans="1:14" x14ac:dyDescent="0.2">
      <c r="A83" s="12">
        <v>80</v>
      </c>
      <c r="B83" s="11" t="s">
        <v>4171</v>
      </c>
      <c r="C83" s="11" t="s">
        <v>5059</v>
      </c>
      <c r="D83" s="11" t="s">
        <v>5058</v>
      </c>
      <c r="E83" s="11" t="s">
        <v>3555</v>
      </c>
      <c r="F83" s="11" t="s">
        <v>4067</v>
      </c>
      <c r="G83" s="11" t="s">
        <v>3896</v>
      </c>
      <c r="H83" s="11" t="s">
        <v>5057</v>
      </c>
      <c r="I83" s="11" t="s">
        <v>4061</v>
      </c>
      <c r="J83" s="11" t="s">
        <v>3564</v>
      </c>
      <c r="K83" s="11" t="s">
        <v>4616</v>
      </c>
      <c r="L83" s="11" t="s">
        <v>3544</v>
      </c>
      <c r="M83" s="11" t="s">
        <v>4056</v>
      </c>
    </row>
    <row r="84" spans="1:14" x14ac:dyDescent="0.2">
      <c r="A84" s="12">
        <v>81</v>
      </c>
      <c r="B84" s="11" t="s">
        <v>5056</v>
      </c>
      <c r="C84" s="11" t="s">
        <v>3701</v>
      </c>
      <c r="D84" s="11" t="s">
        <v>5055</v>
      </c>
      <c r="E84" s="11" t="s">
        <v>3815</v>
      </c>
      <c r="F84" s="11" t="s">
        <v>3484</v>
      </c>
      <c r="G84" s="11" t="s">
        <v>5054</v>
      </c>
      <c r="H84" s="11" t="s">
        <v>4604</v>
      </c>
      <c r="I84" s="11" t="s">
        <v>3893</v>
      </c>
      <c r="J84" s="11" t="s">
        <v>5053</v>
      </c>
      <c r="K84" s="11" t="s">
        <v>5018</v>
      </c>
      <c r="L84" s="11" t="s">
        <v>4657</v>
      </c>
      <c r="M84" s="11" t="s">
        <v>5052</v>
      </c>
    </row>
    <row r="85" spans="1:14" x14ac:dyDescent="0.2">
      <c r="A85" s="12">
        <v>82</v>
      </c>
      <c r="B85" s="11" t="s">
        <v>4114</v>
      </c>
      <c r="C85" s="11" t="s">
        <v>5051</v>
      </c>
      <c r="D85" s="11" t="s">
        <v>4381</v>
      </c>
      <c r="E85" s="11" t="s">
        <v>3843</v>
      </c>
      <c r="F85" s="11" t="s">
        <v>4836</v>
      </c>
      <c r="G85" s="11" t="s">
        <v>4709</v>
      </c>
      <c r="H85" s="11" t="s">
        <v>5050</v>
      </c>
      <c r="I85" s="11" t="s">
        <v>5049</v>
      </c>
      <c r="J85" s="11" t="s">
        <v>5045</v>
      </c>
      <c r="K85" s="11" t="s">
        <v>3486</v>
      </c>
      <c r="L85" s="11" t="s">
        <v>5048</v>
      </c>
      <c r="M85" s="11" t="s">
        <v>5047</v>
      </c>
    </row>
    <row r="86" spans="1:14" x14ac:dyDescent="0.2">
      <c r="A86" s="12">
        <v>83</v>
      </c>
      <c r="B86" s="11" t="s">
        <v>5046</v>
      </c>
      <c r="C86" s="11" t="s">
        <v>5045</v>
      </c>
      <c r="D86" s="11" t="s">
        <v>3822</v>
      </c>
      <c r="E86" s="11" t="s">
        <v>5044</v>
      </c>
      <c r="F86" s="11" t="s">
        <v>5043</v>
      </c>
      <c r="G86" s="11" t="s">
        <v>4845</v>
      </c>
      <c r="H86" s="11" t="s">
        <v>3628</v>
      </c>
      <c r="I86" s="11" t="s">
        <v>3662</v>
      </c>
      <c r="J86" s="11" t="s">
        <v>3570</v>
      </c>
      <c r="K86" s="11" t="s">
        <v>4038</v>
      </c>
      <c r="L86" s="11" t="s">
        <v>4113</v>
      </c>
      <c r="M86" s="11" t="s">
        <v>5042</v>
      </c>
    </row>
    <row r="87" spans="1:14" x14ac:dyDescent="0.2">
      <c r="A87" s="12">
        <v>84</v>
      </c>
      <c r="B87" s="11" t="s">
        <v>5041</v>
      </c>
      <c r="C87" s="11" t="s">
        <v>5040</v>
      </c>
      <c r="D87" s="11" t="s">
        <v>4197</v>
      </c>
      <c r="E87" s="11" t="s">
        <v>5039</v>
      </c>
      <c r="F87" s="11" t="s">
        <v>5038</v>
      </c>
      <c r="G87" s="11" t="s">
        <v>3588</v>
      </c>
      <c r="H87" s="11" t="s">
        <v>4102</v>
      </c>
      <c r="I87" s="11" t="s">
        <v>3740</v>
      </c>
      <c r="J87" s="11" t="s">
        <v>4633</v>
      </c>
      <c r="K87" s="11" t="s">
        <v>4124</v>
      </c>
      <c r="L87" s="11" t="s">
        <v>4083</v>
      </c>
      <c r="M87" s="11" t="s">
        <v>3748</v>
      </c>
    </row>
    <row r="88" spans="1:14" x14ac:dyDescent="0.2">
      <c r="A88" s="12">
        <v>85</v>
      </c>
      <c r="B88" s="11" t="s">
        <v>4761</v>
      </c>
      <c r="C88" s="11" t="s">
        <v>5037</v>
      </c>
      <c r="D88" s="11" t="s">
        <v>4937</v>
      </c>
      <c r="E88" s="11" t="s">
        <v>4188</v>
      </c>
      <c r="F88" s="11" t="s">
        <v>4569</v>
      </c>
      <c r="G88" s="11" t="s">
        <v>5036</v>
      </c>
      <c r="H88" s="11" t="s">
        <v>3722</v>
      </c>
      <c r="I88" s="11" t="s">
        <v>5035</v>
      </c>
      <c r="J88" s="11" t="s">
        <v>4942</v>
      </c>
      <c r="K88" s="11" t="s">
        <v>5034</v>
      </c>
      <c r="L88" s="11" t="s">
        <v>5033</v>
      </c>
      <c r="M88" s="11" t="s">
        <v>5032</v>
      </c>
    </row>
    <row r="89" spans="1:14" x14ac:dyDescent="0.2">
      <c r="A89" s="12">
        <v>86</v>
      </c>
      <c r="B89" s="11" t="s">
        <v>5031</v>
      </c>
      <c r="C89" s="11" t="s">
        <v>5030</v>
      </c>
      <c r="D89" s="11" t="s">
        <v>4458</v>
      </c>
      <c r="E89" s="11" t="s">
        <v>3663</v>
      </c>
      <c r="F89" s="11" t="s">
        <v>3593</v>
      </c>
      <c r="G89" s="11" t="s">
        <v>4102</v>
      </c>
      <c r="H89" s="11" t="s">
        <v>5029</v>
      </c>
      <c r="I89" s="11" t="s">
        <v>4076</v>
      </c>
      <c r="J89" s="11" t="s">
        <v>4007</v>
      </c>
      <c r="K89" s="11" t="s">
        <v>4793</v>
      </c>
      <c r="L89" s="11" t="s">
        <v>4835</v>
      </c>
      <c r="M89" s="11" t="s">
        <v>5028</v>
      </c>
    </row>
    <row r="90" spans="1:14" x14ac:dyDescent="0.2">
      <c r="A90" s="12">
        <v>87</v>
      </c>
      <c r="B90" s="11" t="s">
        <v>5027</v>
      </c>
      <c r="C90" s="11" t="s">
        <v>4359</v>
      </c>
      <c r="D90" s="11" t="s">
        <v>4329</v>
      </c>
      <c r="E90" s="11" t="s">
        <v>5026</v>
      </c>
      <c r="F90" s="11" t="s">
        <v>4012</v>
      </c>
      <c r="G90" s="11" t="s">
        <v>3788</v>
      </c>
      <c r="H90" s="11" t="s">
        <v>5025</v>
      </c>
      <c r="I90" s="11" t="s">
        <v>4420</v>
      </c>
      <c r="J90" s="11" t="s">
        <v>3930</v>
      </c>
      <c r="K90" s="11" t="s">
        <v>3766</v>
      </c>
      <c r="L90" s="11" t="s">
        <v>3771</v>
      </c>
      <c r="M90" s="11" t="s">
        <v>3489</v>
      </c>
    </row>
    <row r="91" spans="1:14" x14ac:dyDescent="0.2">
      <c r="A91" s="12">
        <v>88</v>
      </c>
      <c r="B91" s="11" t="s">
        <v>3680</v>
      </c>
      <c r="C91" s="11" t="s">
        <v>4954</v>
      </c>
      <c r="D91" s="11" t="s">
        <v>5024</v>
      </c>
      <c r="E91" s="11" t="s">
        <v>4223</v>
      </c>
      <c r="F91" s="11" t="s">
        <v>5023</v>
      </c>
      <c r="G91" s="11" t="s">
        <v>5022</v>
      </c>
      <c r="H91" s="11" t="s">
        <v>4327</v>
      </c>
      <c r="I91" s="11" t="s">
        <v>5021</v>
      </c>
      <c r="J91" s="11" t="s">
        <v>5020</v>
      </c>
      <c r="K91" s="11" t="s">
        <v>4195</v>
      </c>
      <c r="L91" s="11" t="s">
        <v>5019</v>
      </c>
      <c r="M91" s="11" t="s">
        <v>3496</v>
      </c>
    </row>
    <row r="92" spans="1:14" x14ac:dyDescent="0.2">
      <c r="A92" s="12">
        <v>89</v>
      </c>
      <c r="B92" s="11" t="s">
        <v>3613</v>
      </c>
      <c r="C92" s="11" t="s">
        <v>4966</v>
      </c>
      <c r="D92" s="11" t="s">
        <v>3915</v>
      </c>
      <c r="E92" s="11" t="s">
        <v>4166</v>
      </c>
      <c r="F92" s="11" t="s">
        <v>4653</v>
      </c>
      <c r="G92" s="11" t="s">
        <v>3549</v>
      </c>
      <c r="H92" s="11" t="s">
        <v>5018</v>
      </c>
      <c r="I92" s="11" t="s">
        <v>4699</v>
      </c>
      <c r="J92" s="11" t="s">
        <v>3766</v>
      </c>
      <c r="K92" s="11" t="s">
        <v>3587</v>
      </c>
      <c r="L92" s="11" t="s">
        <v>3754</v>
      </c>
      <c r="M92" s="11" t="s">
        <v>5017</v>
      </c>
    </row>
    <row r="93" spans="1:14" x14ac:dyDescent="0.2">
      <c r="A93" s="12">
        <v>90</v>
      </c>
      <c r="B93" s="11" t="s">
        <v>4770</v>
      </c>
      <c r="C93" s="11" t="s">
        <v>3968</v>
      </c>
      <c r="D93" s="11" t="s">
        <v>5016</v>
      </c>
      <c r="E93" s="11" t="s">
        <v>3775</v>
      </c>
      <c r="F93" s="11" t="s">
        <v>4709</v>
      </c>
      <c r="G93" s="11" t="s">
        <v>3695</v>
      </c>
      <c r="H93" s="11" t="s">
        <v>5015</v>
      </c>
      <c r="I93" s="11" t="s">
        <v>5014</v>
      </c>
      <c r="J93" s="11" t="s">
        <v>4863</v>
      </c>
      <c r="K93" s="11" t="s">
        <v>5013</v>
      </c>
      <c r="L93" s="11" t="s">
        <v>3660</v>
      </c>
      <c r="M93" s="11" t="s">
        <v>4332</v>
      </c>
    </row>
    <row r="94" spans="1:14" x14ac:dyDescent="0.2">
      <c r="A94" s="12">
        <v>91</v>
      </c>
      <c r="B94" s="11" t="s">
        <v>3995</v>
      </c>
      <c r="C94" s="11" t="s">
        <v>5012</v>
      </c>
      <c r="D94" s="11" t="s">
        <v>4456</v>
      </c>
      <c r="E94" s="11" t="s">
        <v>5011</v>
      </c>
      <c r="F94" s="11" t="s">
        <v>4661</v>
      </c>
      <c r="G94" s="11" t="s">
        <v>4146</v>
      </c>
      <c r="H94" s="11" t="s">
        <v>5010</v>
      </c>
      <c r="I94" s="11" t="s">
        <v>5009</v>
      </c>
      <c r="J94" s="11" t="s">
        <v>3834</v>
      </c>
      <c r="K94" s="11" t="s">
        <v>5008</v>
      </c>
      <c r="L94" s="11" t="s">
        <v>4921</v>
      </c>
      <c r="M94" s="11" t="s">
        <v>5007</v>
      </c>
    </row>
    <row r="95" spans="1:14" x14ac:dyDescent="0.2">
      <c r="A95" s="12">
        <v>92</v>
      </c>
      <c r="B95" s="11" t="s">
        <v>5006</v>
      </c>
      <c r="C95" s="11" t="s">
        <v>3569</v>
      </c>
      <c r="D95" s="11" t="s">
        <v>5005</v>
      </c>
      <c r="E95" s="11" t="s">
        <v>4245</v>
      </c>
      <c r="F95" s="11" t="s">
        <v>4848</v>
      </c>
      <c r="G95" s="11" t="s">
        <v>4152</v>
      </c>
      <c r="H95" s="11" t="s">
        <v>5004</v>
      </c>
      <c r="J95" s="11" t="s">
        <v>3488</v>
      </c>
      <c r="K95" s="11" t="s">
        <v>5003</v>
      </c>
      <c r="L95" s="11" t="s">
        <v>5002</v>
      </c>
      <c r="M95" s="11" t="s">
        <v>5001</v>
      </c>
    </row>
    <row r="96" spans="1:14" x14ac:dyDescent="0.2">
      <c r="A96" s="12">
        <v>93</v>
      </c>
      <c r="B96" s="11" t="s">
        <v>5000</v>
      </c>
      <c r="C96" s="11" t="s">
        <v>4999</v>
      </c>
      <c r="D96" s="11" t="s">
        <v>4248</v>
      </c>
      <c r="E96" s="11" t="s">
        <v>4998</v>
      </c>
      <c r="F96" s="11" t="s">
        <v>4997</v>
      </c>
      <c r="G96" s="11" t="s">
        <v>3652</v>
      </c>
      <c r="H96" s="11" t="s">
        <v>3746</v>
      </c>
      <c r="J96" s="11" t="s">
        <v>4111</v>
      </c>
      <c r="K96" s="11" t="s">
        <v>4315</v>
      </c>
      <c r="L96" s="11" t="s">
        <v>4996</v>
      </c>
      <c r="M96" s="11" t="s">
        <v>4045</v>
      </c>
    </row>
    <row r="97" spans="1:13" x14ac:dyDescent="0.2">
      <c r="A97" s="12">
        <v>94</v>
      </c>
      <c r="B97" s="11" t="s">
        <v>3885</v>
      </c>
      <c r="C97" s="11" t="s">
        <v>4040</v>
      </c>
      <c r="D97" s="11" t="s">
        <v>4121</v>
      </c>
      <c r="E97" s="11" t="s">
        <v>4995</v>
      </c>
      <c r="F97" s="11" t="s">
        <v>4199</v>
      </c>
      <c r="G97" s="11" t="s">
        <v>4840</v>
      </c>
      <c r="H97" s="11" t="s">
        <v>4452</v>
      </c>
      <c r="J97" s="11" t="s">
        <v>4994</v>
      </c>
      <c r="K97" s="11" t="s">
        <v>3854</v>
      </c>
      <c r="L97" s="11" t="s">
        <v>4993</v>
      </c>
      <c r="M97" s="11" t="s">
        <v>4992</v>
      </c>
    </row>
    <row r="98" spans="1:13" x14ac:dyDescent="0.2">
      <c r="A98" s="12">
        <v>95</v>
      </c>
      <c r="B98" s="11" t="s">
        <v>4991</v>
      </c>
      <c r="C98" s="11" t="s">
        <v>3855</v>
      </c>
      <c r="D98" s="11" t="s">
        <v>4299</v>
      </c>
      <c r="E98" s="11" t="s">
        <v>4990</v>
      </c>
      <c r="F98" s="11" t="s">
        <v>4989</v>
      </c>
      <c r="G98" s="11" t="s">
        <v>3957</v>
      </c>
      <c r="H98" s="11" t="s">
        <v>3957</v>
      </c>
      <c r="J98" s="11" t="s">
        <v>4413</v>
      </c>
      <c r="K98" s="11" t="s">
        <v>3726</v>
      </c>
      <c r="L98" s="11" t="s">
        <v>4988</v>
      </c>
      <c r="M98" s="11" t="s">
        <v>4987</v>
      </c>
    </row>
    <row r="99" spans="1:13" x14ac:dyDescent="0.2">
      <c r="A99" s="12">
        <v>96</v>
      </c>
      <c r="B99" s="11" t="s">
        <v>3860</v>
      </c>
      <c r="C99" s="11" t="s">
        <v>4986</v>
      </c>
      <c r="E99" s="11" t="s">
        <v>4985</v>
      </c>
      <c r="F99" s="11" t="s">
        <v>4984</v>
      </c>
      <c r="G99" s="11" t="s">
        <v>4296</v>
      </c>
      <c r="H99" s="11" t="s">
        <v>4686</v>
      </c>
      <c r="J99" s="11" t="s">
        <v>4983</v>
      </c>
      <c r="K99" s="11" t="s">
        <v>4982</v>
      </c>
      <c r="L99" s="11" t="s">
        <v>4981</v>
      </c>
      <c r="M99" s="11" t="s">
        <v>3559</v>
      </c>
    </row>
    <row r="100" spans="1:13" x14ac:dyDescent="0.2">
      <c r="A100" s="12">
        <v>97</v>
      </c>
      <c r="B100" s="11" t="s">
        <v>4980</v>
      </c>
      <c r="C100" s="11" t="s">
        <v>4979</v>
      </c>
      <c r="E100" s="11" t="s">
        <v>4527</v>
      </c>
      <c r="F100" s="11" t="s">
        <v>4176</v>
      </c>
      <c r="G100" s="11" t="s">
        <v>4823</v>
      </c>
      <c r="H100" s="11" t="s">
        <v>4978</v>
      </c>
      <c r="J100" s="11" t="s">
        <v>4865</v>
      </c>
      <c r="K100" s="11" t="s">
        <v>4977</v>
      </c>
      <c r="L100" s="11" t="s">
        <v>4152</v>
      </c>
      <c r="M100" s="11" t="s">
        <v>4976</v>
      </c>
    </row>
    <row r="101" spans="1:13" x14ac:dyDescent="0.2">
      <c r="A101" s="12">
        <v>98</v>
      </c>
      <c r="B101" s="11" t="s">
        <v>3589</v>
      </c>
      <c r="C101" s="11" t="s">
        <v>4927</v>
      </c>
      <c r="E101" s="11" t="s">
        <v>3764</v>
      </c>
      <c r="F101" s="11" t="s">
        <v>4975</v>
      </c>
      <c r="G101" s="11" t="s">
        <v>4974</v>
      </c>
      <c r="H101" s="11" t="s">
        <v>4762</v>
      </c>
      <c r="J101" s="11" t="s">
        <v>4973</v>
      </c>
      <c r="K101" s="11" t="s">
        <v>4972</v>
      </c>
      <c r="L101" s="11" t="s">
        <v>4971</v>
      </c>
      <c r="M101" s="11" t="s">
        <v>4033</v>
      </c>
    </row>
    <row r="102" spans="1:13" x14ac:dyDescent="0.2">
      <c r="A102" s="12">
        <v>99</v>
      </c>
      <c r="B102" s="11" t="s">
        <v>3564</v>
      </c>
      <c r="C102" s="11" t="s">
        <v>4633</v>
      </c>
      <c r="E102" s="11" t="s">
        <v>4970</v>
      </c>
      <c r="F102" s="11" t="s">
        <v>4813</v>
      </c>
      <c r="G102" s="11" t="s">
        <v>4969</v>
      </c>
      <c r="H102" s="11" t="s">
        <v>4968</v>
      </c>
      <c r="J102" s="11" t="s">
        <v>4967</v>
      </c>
      <c r="K102" s="11" t="s">
        <v>4966</v>
      </c>
      <c r="L102" s="11" t="s">
        <v>4965</v>
      </c>
      <c r="M102" s="11" t="s">
        <v>3902</v>
      </c>
    </row>
    <row r="103" spans="1:13" x14ac:dyDescent="0.2">
      <c r="A103" s="12">
        <v>100</v>
      </c>
      <c r="B103" s="11" t="s">
        <v>3920</v>
      </c>
      <c r="C103" s="11" t="s">
        <v>4964</v>
      </c>
      <c r="E103" s="11" t="s">
        <v>4963</v>
      </c>
      <c r="F103" s="11" t="s">
        <v>4484</v>
      </c>
      <c r="G103" s="11" t="s">
        <v>4088</v>
      </c>
      <c r="H103" s="11" t="s">
        <v>4962</v>
      </c>
      <c r="J103" s="11" t="s">
        <v>3492</v>
      </c>
      <c r="K103" s="11" t="s">
        <v>4404</v>
      </c>
      <c r="L103" s="11" t="s">
        <v>4961</v>
      </c>
      <c r="M103" s="11" t="s">
        <v>4008</v>
      </c>
    </row>
    <row r="104" spans="1:13" x14ac:dyDescent="0.2">
      <c r="A104" s="12">
        <v>101</v>
      </c>
      <c r="B104" s="11" t="s">
        <v>4960</v>
      </c>
      <c r="C104" s="11" t="s">
        <v>4188</v>
      </c>
      <c r="E104" s="11" t="s">
        <v>3628</v>
      </c>
      <c r="F104" s="11" t="s">
        <v>4398</v>
      </c>
      <c r="G104" s="11" t="s">
        <v>3968</v>
      </c>
      <c r="H104" s="11" t="s">
        <v>4048</v>
      </c>
      <c r="J104" s="11" t="s">
        <v>3549</v>
      </c>
      <c r="K104" s="11" t="s">
        <v>4119</v>
      </c>
      <c r="L104" s="11" t="s">
        <v>4959</v>
      </c>
      <c r="M104" s="11" t="s">
        <v>4120</v>
      </c>
    </row>
    <row r="105" spans="1:13" x14ac:dyDescent="0.2">
      <c r="A105" s="12">
        <v>102</v>
      </c>
      <c r="B105" s="11" t="s">
        <v>4958</v>
      </c>
      <c r="C105" s="11" t="s">
        <v>4957</v>
      </c>
      <c r="E105" s="11" t="s">
        <v>4956</v>
      </c>
      <c r="F105" s="11" t="s">
        <v>4955</v>
      </c>
      <c r="G105" s="11" t="s">
        <v>4099</v>
      </c>
      <c r="H105" s="11" t="s">
        <v>4954</v>
      </c>
      <c r="J105" s="11" t="s">
        <v>4953</v>
      </c>
      <c r="K105" s="11" t="s">
        <v>4844</v>
      </c>
      <c r="L105" s="11" t="s">
        <v>4667</v>
      </c>
      <c r="M105" s="11" t="s">
        <v>4952</v>
      </c>
    </row>
    <row r="106" spans="1:13" x14ac:dyDescent="0.2">
      <c r="A106" s="12">
        <v>103</v>
      </c>
      <c r="B106" s="11" t="s">
        <v>3826</v>
      </c>
      <c r="C106" s="11" t="s">
        <v>4951</v>
      </c>
      <c r="E106" s="11" t="s">
        <v>4950</v>
      </c>
      <c r="F106" s="11" t="s">
        <v>4949</v>
      </c>
      <c r="G106" s="11" t="s">
        <v>4696</v>
      </c>
      <c r="H106" s="11" t="s">
        <v>4152</v>
      </c>
      <c r="J106" s="11" t="s">
        <v>4871</v>
      </c>
      <c r="K106" s="11" t="s">
        <v>4102</v>
      </c>
      <c r="L106" s="11" t="s">
        <v>4849</v>
      </c>
      <c r="M106" s="11" t="s">
        <v>3625</v>
      </c>
    </row>
    <row r="107" spans="1:13" x14ac:dyDescent="0.2">
      <c r="A107" s="12">
        <v>104</v>
      </c>
      <c r="B107" s="11" t="s">
        <v>3721</v>
      </c>
      <c r="C107" s="11" t="s">
        <v>4948</v>
      </c>
      <c r="E107" s="11" t="s">
        <v>4947</v>
      </c>
      <c r="F107" s="11" t="s">
        <v>4946</v>
      </c>
      <c r="G107" s="11" t="s">
        <v>4030</v>
      </c>
      <c r="H107" s="11" t="s">
        <v>3752</v>
      </c>
      <c r="J107" s="11" t="s">
        <v>4845</v>
      </c>
      <c r="K107" s="11" t="s">
        <v>4818</v>
      </c>
      <c r="L107" s="11" t="s">
        <v>4945</v>
      </c>
      <c r="M107" s="11" t="s">
        <v>4944</v>
      </c>
    </row>
    <row r="108" spans="1:13" x14ac:dyDescent="0.2">
      <c r="A108" s="12">
        <v>105</v>
      </c>
      <c r="B108" s="11" t="s">
        <v>4943</v>
      </c>
      <c r="C108" s="11" t="s">
        <v>4942</v>
      </c>
      <c r="E108" s="11" t="s">
        <v>4370</v>
      </c>
      <c r="F108" s="11" t="s">
        <v>4941</v>
      </c>
      <c r="G108" s="11" t="s">
        <v>4940</v>
      </c>
      <c r="H108" s="11" t="s">
        <v>4939</v>
      </c>
      <c r="J108" s="11" t="s">
        <v>4771</v>
      </c>
      <c r="K108" s="11" t="s">
        <v>3776</v>
      </c>
      <c r="L108" s="11" t="s">
        <v>4727</v>
      </c>
      <c r="M108" s="11" t="s">
        <v>4242</v>
      </c>
    </row>
    <row r="109" spans="1:13" x14ac:dyDescent="0.2">
      <c r="A109" s="12">
        <v>106</v>
      </c>
      <c r="B109" s="11" t="s">
        <v>4404</v>
      </c>
      <c r="C109" s="11" t="s">
        <v>4938</v>
      </c>
      <c r="E109" s="11" t="s">
        <v>4937</v>
      </c>
      <c r="F109" s="11" t="s">
        <v>4152</v>
      </c>
      <c r="G109" s="11" t="s">
        <v>4936</v>
      </c>
      <c r="J109" s="11" t="s">
        <v>4935</v>
      </c>
      <c r="K109" s="11" t="s">
        <v>4114</v>
      </c>
      <c r="L109" s="11" t="s">
        <v>4600</v>
      </c>
      <c r="M109" s="11" t="s">
        <v>4934</v>
      </c>
    </row>
    <row r="110" spans="1:13" x14ac:dyDescent="0.2">
      <c r="A110" s="12">
        <v>107</v>
      </c>
      <c r="B110" s="11" t="s">
        <v>3831</v>
      </c>
      <c r="C110" s="11" t="s">
        <v>4897</v>
      </c>
      <c r="E110" s="11" t="s">
        <v>4933</v>
      </c>
      <c r="F110" s="11" t="s">
        <v>4932</v>
      </c>
      <c r="G110" s="11" t="s">
        <v>4931</v>
      </c>
      <c r="J110" s="11" t="s">
        <v>4283</v>
      </c>
      <c r="K110" s="11" t="s">
        <v>4719</v>
      </c>
      <c r="L110" s="11" t="s">
        <v>3795</v>
      </c>
      <c r="M110" s="11" t="s">
        <v>4059</v>
      </c>
    </row>
    <row r="111" spans="1:13" x14ac:dyDescent="0.2">
      <c r="A111" s="12">
        <v>108</v>
      </c>
      <c r="B111" s="11" t="s">
        <v>3604</v>
      </c>
      <c r="C111" s="11" t="s">
        <v>3834</v>
      </c>
      <c r="E111" s="11" t="s">
        <v>4930</v>
      </c>
      <c r="F111" s="11" t="s">
        <v>4929</v>
      </c>
      <c r="G111" s="11" t="s">
        <v>4735</v>
      </c>
      <c r="J111" s="11" t="s">
        <v>4596</v>
      </c>
      <c r="K111" s="11" t="s">
        <v>4928</v>
      </c>
      <c r="L111" s="11" t="s">
        <v>4927</v>
      </c>
      <c r="M111" s="11" t="s">
        <v>3883</v>
      </c>
    </row>
    <row r="112" spans="1:13" x14ac:dyDescent="0.2">
      <c r="A112" s="12">
        <v>109</v>
      </c>
      <c r="B112" s="11" t="s">
        <v>3912</v>
      </c>
      <c r="C112" s="11" t="s">
        <v>4750</v>
      </c>
      <c r="E112" s="11" t="s">
        <v>3646</v>
      </c>
      <c r="F112" s="11" t="s">
        <v>4926</v>
      </c>
      <c r="G112" s="11" t="s">
        <v>4002</v>
      </c>
      <c r="J112" s="11" t="s">
        <v>4925</v>
      </c>
      <c r="K112" s="11" t="s">
        <v>4040</v>
      </c>
      <c r="L112" s="11" t="s">
        <v>4924</v>
      </c>
      <c r="M112" s="11" t="s">
        <v>4923</v>
      </c>
    </row>
    <row r="113" spans="1:13" x14ac:dyDescent="0.2">
      <c r="A113" s="12">
        <v>110</v>
      </c>
      <c r="B113" s="11" t="s">
        <v>3535</v>
      </c>
      <c r="C113" s="11" t="s">
        <v>3560</v>
      </c>
      <c r="E113" s="11" t="s">
        <v>4922</v>
      </c>
      <c r="F113" s="11" t="s">
        <v>4250</v>
      </c>
      <c r="G113" s="11" t="s">
        <v>4921</v>
      </c>
      <c r="J113" s="11" t="s">
        <v>3480</v>
      </c>
      <c r="K113" s="11" t="s">
        <v>4920</v>
      </c>
      <c r="L113" s="11" t="s">
        <v>4670</v>
      </c>
      <c r="M113" s="11" t="s">
        <v>4919</v>
      </c>
    </row>
    <row r="114" spans="1:13" x14ac:dyDescent="0.2">
      <c r="A114" s="12">
        <v>111</v>
      </c>
      <c r="B114" s="11" t="s">
        <v>4799</v>
      </c>
      <c r="C114" s="11" t="s">
        <v>4918</v>
      </c>
      <c r="E114" s="11" t="s">
        <v>4241</v>
      </c>
      <c r="F114" s="11" t="s">
        <v>4916</v>
      </c>
      <c r="G114" s="11" t="s">
        <v>3746</v>
      </c>
      <c r="J114" s="11" t="s">
        <v>4917</v>
      </c>
      <c r="K114" s="11" t="s">
        <v>4916</v>
      </c>
      <c r="L114" s="11" t="s">
        <v>4915</v>
      </c>
      <c r="M114" s="11" t="s">
        <v>4914</v>
      </c>
    </row>
    <row r="115" spans="1:13" x14ac:dyDescent="0.2">
      <c r="A115" s="12">
        <v>112</v>
      </c>
      <c r="B115" s="11" t="s">
        <v>4913</v>
      </c>
      <c r="C115" s="11" t="s">
        <v>4912</v>
      </c>
      <c r="E115" s="11" t="s">
        <v>3583</v>
      </c>
      <c r="F115" s="11" t="s">
        <v>4911</v>
      </c>
      <c r="G115" s="11" t="s">
        <v>4824</v>
      </c>
      <c r="J115" s="11" t="s">
        <v>4882</v>
      </c>
      <c r="K115" s="11" t="s">
        <v>4512</v>
      </c>
      <c r="L115" s="11" t="s">
        <v>4910</v>
      </c>
      <c r="M115" s="11" t="s">
        <v>3998</v>
      </c>
    </row>
    <row r="116" spans="1:13" x14ac:dyDescent="0.2">
      <c r="A116" s="12">
        <v>113</v>
      </c>
      <c r="B116" s="11" t="s">
        <v>4909</v>
      </c>
      <c r="C116" s="11" t="s">
        <v>3526</v>
      </c>
      <c r="E116" s="11" t="s">
        <v>4659</v>
      </c>
      <c r="F116" s="11" t="s">
        <v>4908</v>
      </c>
      <c r="G116" s="11" t="s">
        <v>4000</v>
      </c>
      <c r="J116" s="11" t="s">
        <v>4907</v>
      </c>
      <c r="K116" s="11" t="s">
        <v>4906</v>
      </c>
      <c r="L116" s="11" t="s">
        <v>3968</v>
      </c>
      <c r="M116" s="11" t="s">
        <v>4905</v>
      </c>
    </row>
    <row r="117" spans="1:13" x14ac:dyDescent="0.2">
      <c r="A117" s="12">
        <v>114</v>
      </c>
      <c r="B117" s="11" t="s">
        <v>4904</v>
      </c>
      <c r="C117" s="11" t="s">
        <v>4903</v>
      </c>
      <c r="E117" s="11" t="s">
        <v>3860</v>
      </c>
      <c r="F117" s="11" t="s">
        <v>4805</v>
      </c>
      <c r="G117" s="11" t="s">
        <v>4902</v>
      </c>
      <c r="J117" s="11" t="s">
        <v>4794</v>
      </c>
      <c r="K117" s="11" t="s">
        <v>3566</v>
      </c>
      <c r="L117" s="11" t="s">
        <v>3569</v>
      </c>
      <c r="M117" s="11" t="s">
        <v>4901</v>
      </c>
    </row>
    <row r="118" spans="1:13" x14ac:dyDescent="0.2">
      <c r="A118" s="12">
        <v>115</v>
      </c>
      <c r="B118" s="11" t="s">
        <v>4900</v>
      </c>
      <c r="C118" s="11" t="s">
        <v>4857</v>
      </c>
      <c r="E118" s="11" t="s">
        <v>4899</v>
      </c>
      <c r="F118" s="11" t="s">
        <v>4898</v>
      </c>
      <c r="G118" s="11" t="s">
        <v>4643</v>
      </c>
      <c r="J118" s="11" t="s">
        <v>4897</v>
      </c>
      <c r="K118" s="11" t="s">
        <v>4896</v>
      </c>
      <c r="L118" s="11" t="s">
        <v>4895</v>
      </c>
      <c r="M118" s="11" t="s">
        <v>4894</v>
      </c>
    </row>
    <row r="119" spans="1:13" x14ac:dyDescent="0.2">
      <c r="A119" s="12">
        <v>116</v>
      </c>
      <c r="B119" s="11" t="s">
        <v>4893</v>
      </c>
      <c r="C119" s="11" t="s">
        <v>3837</v>
      </c>
      <c r="E119" s="11" t="s">
        <v>4574</v>
      </c>
      <c r="F119" s="11" t="s">
        <v>4408</v>
      </c>
      <c r="G119" s="11" t="s">
        <v>4676</v>
      </c>
      <c r="J119" s="11" t="s">
        <v>4892</v>
      </c>
      <c r="K119" s="11" t="s">
        <v>4250</v>
      </c>
      <c r="L119" s="11" t="s">
        <v>4650</v>
      </c>
      <c r="M119" s="11" t="s">
        <v>4384</v>
      </c>
    </row>
    <row r="120" spans="1:13" x14ac:dyDescent="0.2">
      <c r="A120" s="12">
        <v>117</v>
      </c>
      <c r="B120" s="11" t="s">
        <v>3705</v>
      </c>
      <c r="C120" s="11" t="s">
        <v>4712</v>
      </c>
      <c r="E120" s="11" t="s">
        <v>3749</v>
      </c>
      <c r="F120" s="11" t="s">
        <v>4047</v>
      </c>
      <c r="G120" s="11" t="s">
        <v>4891</v>
      </c>
      <c r="J120" s="11" t="s">
        <v>4890</v>
      </c>
      <c r="K120" s="11" t="s">
        <v>4126</v>
      </c>
      <c r="L120" s="11" t="s">
        <v>4683</v>
      </c>
      <c r="M120" s="11" t="s">
        <v>4889</v>
      </c>
    </row>
    <row r="121" spans="1:13" x14ac:dyDescent="0.2">
      <c r="A121" s="12">
        <v>118</v>
      </c>
      <c r="B121" s="11" t="s">
        <v>4888</v>
      </c>
      <c r="C121" s="11" t="s">
        <v>3775</v>
      </c>
      <c r="E121" s="11" t="s">
        <v>3576</v>
      </c>
      <c r="F121" s="11" t="s">
        <v>3923</v>
      </c>
      <c r="G121" s="11" t="s">
        <v>4748</v>
      </c>
      <c r="J121" s="11" t="s">
        <v>4887</v>
      </c>
      <c r="K121" s="11" t="s">
        <v>4886</v>
      </c>
      <c r="L121" s="11" t="s">
        <v>4885</v>
      </c>
      <c r="M121" s="11" t="s">
        <v>3537</v>
      </c>
    </row>
    <row r="122" spans="1:13" x14ac:dyDescent="0.2">
      <c r="A122" s="12">
        <v>119</v>
      </c>
      <c r="B122" s="11" t="s">
        <v>4884</v>
      </c>
      <c r="C122" s="11" t="s">
        <v>4173</v>
      </c>
      <c r="E122" s="11" t="s">
        <v>3813</v>
      </c>
      <c r="F122" s="11" t="s">
        <v>4883</v>
      </c>
      <c r="G122" s="11" t="s">
        <v>4882</v>
      </c>
      <c r="J122" s="11" t="s">
        <v>4881</v>
      </c>
      <c r="K122" s="11" t="s">
        <v>4880</v>
      </c>
      <c r="L122" s="11" t="s">
        <v>4798</v>
      </c>
      <c r="M122" s="11" t="s">
        <v>3825</v>
      </c>
    </row>
    <row r="123" spans="1:13" x14ac:dyDescent="0.2">
      <c r="A123" s="12">
        <v>120</v>
      </c>
      <c r="B123" s="11" t="s">
        <v>4710</v>
      </c>
      <c r="C123" s="11" t="s">
        <v>4812</v>
      </c>
      <c r="E123" s="11" t="s">
        <v>4246</v>
      </c>
      <c r="F123" s="11" t="s">
        <v>4099</v>
      </c>
      <c r="G123" s="11" t="s">
        <v>4863</v>
      </c>
      <c r="J123" s="11" t="s">
        <v>4879</v>
      </c>
      <c r="K123" s="11" t="s">
        <v>4753</v>
      </c>
      <c r="L123" s="11" t="s">
        <v>4878</v>
      </c>
      <c r="M123" s="11" t="s">
        <v>3527</v>
      </c>
    </row>
    <row r="124" spans="1:13" x14ac:dyDescent="0.2">
      <c r="A124" s="12">
        <v>121</v>
      </c>
      <c r="B124" s="11" t="s">
        <v>3928</v>
      </c>
      <c r="C124" s="11" t="s">
        <v>4594</v>
      </c>
      <c r="E124" s="11" t="s">
        <v>4877</v>
      </c>
      <c r="F124" s="11" t="s">
        <v>4876</v>
      </c>
      <c r="G124" s="11" t="s">
        <v>4875</v>
      </c>
      <c r="J124" s="11" t="s">
        <v>4874</v>
      </c>
      <c r="K124" s="11" t="s">
        <v>4726</v>
      </c>
      <c r="L124" s="11" t="s">
        <v>4873</v>
      </c>
      <c r="M124" s="11" t="s">
        <v>4872</v>
      </c>
    </row>
    <row r="125" spans="1:13" x14ac:dyDescent="0.2">
      <c r="A125" s="12">
        <v>122</v>
      </c>
      <c r="B125" s="11" t="s">
        <v>4602</v>
      </c>
      <c r="C125" s="11" t="s">
        <v>4871</v>
      </c>
      <c r="E125" s="11" t="s">
        <v>4722</v>
      </c>
      <c r="F125" s="11" t="s">
        <v>4870</v>
      </c>
      <c r="G125" s="11" t="s">
        <v>4869</v>
      </c>
      <c r="J125" s="11" t="s">
        <v>4868</v>
      </c>
      <c r="K125" s="11" t="s">
        <v>4678</v>
      </c>
      <c r="L125" s="11" t="s">
        <v>4867</v>
      </c>
      <c r="M125" s="11" t="s">
        <v>4866</v>
      </c>
    </row>
    <row r="126" spans="1:13" x14ac:dyDescent="0.2">
      <c r="A126" s="12">
        <v>123</v>
      </c>
      <c r="B126" s="11" t="s">
        <v>3922</v>
      </c>
      <c r="C126" s="11" t="s">
        <v>4865</v>
      </c>
      <c r="E126" s="11" t="s">
        <v>3572</v>
      </c>
      <c r="F126" s="11" t="s">
        <v>4864</v>
      </c>
      <c r="G126" s="11" t="s">
        <v>4752</v>
      </c>
      <c r="J126" s="11" t="s">
        <v>3588</v>
      </c>
      <c r="K126" s="11" t="s">
        <v>3598</v>
      </c>
      <c r="L126" s="11" t="s">
        <v>4863</v>
      </c>
      <c r="M126" s="11" t="s">
        <v>4862</v>
      </c>
    </row>
    <row r="127" spans="1:13" x14ac:dyDescent="0.2">
      <c r="A127" s="12">
        <v>124</v>
      </c>
      <c r="B127" s="11" t="s">
        <v>3810</v>
      </c>
      <c r="C127" s="11" t="s">
        <v>4037</v>
      </c>
      <c r="E127" s="11" t="s">
        <v>3978</v>
      </c>
      <c r="F127" s="11" t="s">
        <v>3817</v>
      </c>
      <c r="G127" s="11" t="s">
        <v>4195</v>
      </c>
      <c r="J127" s="11" t="s">
        <v>4759</v>
      </c>
      <c r="K127" s="11" t="s">
        <v>4861</v>
      </c>
      <c r="L127" s="11" t="s">
        <v>4810</v>
      </c>
      <c r="M127" s="11" t="s">
        <v>4860</v>
      </c>
    </row>
    <row r="128" spans="1:13" x14ac:dyDescent="0.2">
      <c r="A128" s="12">
        <v>125</v>
      </c>
      <c r="B128" s="11" t="s">
        <v>4673</v>
      </c>
      <c r="C128" s="11" t="s">
        <v>4859</v>
      </c>
      <c r="E128" s="11" t="s">
        <v>4858</v>
      </c>
      <c r="F128" s="11" t="s">
        <v>4646</v>
      </c>
      <c r="G128" s="11" t="s">
        <v>4627</v>
      </c>
      <c r="J128" s="11" t="s">
        <v>4857</v>
      </c>
      <c r="K128" s="11" t="s">
        <v>4856</v>
      </c>
      <c r="L128" s="11" t="s">
        <v>4855</v>
      </c>
      <c r="M128" s="11" t="s">
        <v>4854</v>
      </c>
    </row>
    <row r="129" spans="1:13" x14ac:dyDescent="0.2">
      <c r="A129" s="12">
        <v>126</v>
      </c>
      <c r="B129" s="11" t="s">
        <v>3850</v>
      </c>
      <c r="C129" s="11" t="s">
        <v>4853</v>
      </c>
      <c r="E129" s="11" t="s">
        <v>4852</v>
      </c>
      <c r="F129" s="11" t="s">
        <v>4727</v>
      </c>
      <c r="G129" s="11" t="s">
        <v>3754</v>
      </c>
      <c r="J129" s="11" t="s">
        <v>4851</v>
      </c>
      <c r="K129" s="11" t="s">
        <v>4850</v>
      </c>
      <c r="L129" s="11" t="s">
        <v>3967</v>
      </c>
      <c r="M129" s="11" t="s">
        <v>4339</v>
      </c>
    </row>
    <row r="130" spans="1:13" x14ac:dyDescent="0.2">
      <c r="A130" s="12">
        <v>127</v>
      </c>
      <c r="B130" s="11" t="s">
        <v>4607</v>
      </c>
      <c r="C130" s="11" t="s">
        <v>3759</v>
      </c>
      <c r="E130" s="11" t="s">
        <v>4513</v>
      </c>
      <c r="F130" s="11" t="s">
        <v>3995</v>
      </c>
      <c r="G130" s="11" t="s">
        <v>4849</v>
      </c>
      <c r="J130" s="11" t="s">
        <v>3898</v>
      </c>
      <c r="K130" s="11" t="s">
        <v>4848</v>
      </c>
      <c r="L130" s="11" t="s">
        <v>4847</v>
      </c>
      <c r="M130" s="11" t="s">
        <v>3665</v>
      </c>
    </row>
    <row r="131" spans="1:13" x14ac:dyDescent="0.2">
      <c r="A131" s="12">
        <v>128</v>
      </c>
      <c r="B131" s="11" t="s">
        <v>4044</v>
      </c>
      <c r="C131" s="11" t="s">
        <v>3813</v>
      </c>
      <c r="E131" s="11" t="s">
        <v>3632</v>
      </c>
      <c r="F131" s="11" t="s">
        <v>4355</v>
      </c>
      <c r="G131" s="11" t="s">
        <v>4129</v>
      </c>
      <c r="J131" s="11" t="s">
        <v>4846</v>
      </c>
      <c r="K131" s="11" t="s">
        <v>4845</v>
      </c>
      <c r="L131" s="11" t="s">
        <v>4844</v>
      </c>
      <c r="M131" s="11" t="s">
        <v>4107</v>
      </c>
    </row>
    <row r="132" spans="1:13" x14ac:dyDescent="0.2">
      <c r="A132" s="12">
        <v>129</v>
      </c>
      <c r="B132" s="11" t="s">
        <v>4843</v>
      </c>
      <c r="C132" s="11" t="s">
        <v>4842</v>
      </c>
      <c r="E132" s="11" t="s">
        <v>4841</v>
      </c>
      <c r="F132" s="11" t="s">
        <v>4762</v>
      </c>
      <c r="G132" s="11" t="s">
        <v>4250</v>
      </c>
      <c r="J132" s="11" t="s">
        <v>4840</v>
      </c>
      <c r="K132" s="11" t="s">
        <v>4011</v>
      </c>
      <c r="L132" s="11" t="s">
        <v>4839</v>
      </c>
      <c r="M132" s="11" t="s">
        <v>4288</v>
      </c>
    </row>
    <row r="133" spans="1:13" x14ac:dyDescent="0.2">
      <c r="A133" s="12">
        <v>130</v>
      </c>
      <c r="B133" s="11" t="s">
        <v>4838</v>
      </c>
      <c r="C133" s="11" t="s">
        <v>4837</v>
      </c>
      <c r="E133" s="11" t="s">
        <v>4023</v>
      </c>
      <c r="F133" s="11" t="s">
        <v>4623</v>
      </c>
      <c r="G133" s="11" t="s">
        <v>4836</v>
      </c>
      <c r="J133" s="11" t="s">
        <v>4835</v>
      </c>
      <c r="K133" s="11" t="s">
        <v>4834</v>
      </c>
      <c r="L133" s="11" t="s">
        <v>4833</v>
      </c>
      <c r="M133" s="11" t="s">
        <v>4476</v>
      </c>
    </row>
    <row r="134" spans="1:13" x14ac:dyDescent="0.2">
      <c r="A134" s="12">
        <v>131</v>
      </c>
      <c r="B134" s="11" t="s">
        <v>3751</v>
      </c>
      <c r="C134" s="11" t="s">
        <v>4832</v>
      </c>
      <c r="E134" s="11" t="s">
        <v>4831</v>
      </c>
      <c r="F134" s="11" t="s">
        <v>4272</v>
      </c>
      <c r="G134" s="11" t="s">
        <v>4113</v>
      </c>
      <c r="J134" s="11" t="s">
        <v>4830</v>
      </c>
      <c r="K134" s="11" t="s">
        <v>4277</v>
      </c>
      <c r="L134" s="11" t="s">
        <v>4706</v>
      </c>
      <c r="M134" s="11" t="s">
        <v>4829</v>
      </c>
    </row>
    <row r="135" spans="1:13" x14ac:dyDescent="0.2">
      <c r="A135" s="12">
        <v>132</v>
      </c>
      <c r="B135" s="11" t="s">
        <v>4828</v>
      </c>
      <c r="C135" s="11" t="s">
        <v>4672</v>
      </c>
      <c r="E135" s="11" t="s">
        <v>4827</v>
      </c>
      <c r="F135" s="11" t="s">
        <v>3554</v>
      </c>
      <c r="G135" s="11" t="s">
        <v>4826</v>
      </c>
      <c r="J135" s="11" t="s">
        <v>4825</v>
      </c>
      <c r="K135" s="11" t="s">
        <v>4824</v>
      </c>
      <c r="L135" s="11" t="s">
        <v>4823</v>
      </c>
      <c r="M135" s="11" t="s">
        <v>4822</v>
      </c>
    </row>
    <row r="136" spans="1:13" x14ac:dyDescent="0.2">
      <c r="A136" s="12">
        <v>133</v>
      </c>
      <c r="B136" s="11" t="s">
        <v>3837</v>
      </c>
      <c r="C136" s="11" t="s">
        <v>4314</v>
      </c>
      <c r="E136" s="11" t="s">
        <v>4821</v>
      </c>
      <c r="F136" s="11" t="s">
        <v>4695</v>
      </c>
      <c r="G136" s="11" t="s">
        <v>4820</v>
      </c>
      <c r="J136" s="11" t="s">
        <v>4819</v>
      </c>
      <c r="K136" s="11" t="s">
        <v>3510</v>
      </c>
      <c r="L136" s="11" t="s">
        <v>4228</v>
      </c>
      <c r="M136" s="11" t="s">
        <v>3574</v>
      </c>
    </row>
    <row r="137" spans="1:13" x14ac:dyDescent="0.2">
      <c r="A137" s="12">
        <v>134</v>
      </c>
      <c r="B137" s="11" t="s">
        <v>3924</v>
      </c>
      <c r="C137" s="11" t="s">
        <v>4699</v>
      </c>
      <c r="E137" s="11" t="s">
        <v>4767</v>
      </c>
      <c r="F137" s="11" t="s">
        <v>3746</v>
      </c>
      <c r="G137" s="11" t="s">
        <v>4818</v>
      </c>
      <c r="J137" s="11" t="s">
        <v>4195</v>
      </c>
      <c r="K137" s="11" t="s">
        <v>4383</v>
      </c>
      <c r="L137" s="11" t="s">
        <v>4062</v>
      </c>
      <c r="M137" s="11" t="s">
        <v>3945</v>
      </c>
    </row>
    <row r="138" spans="1:13" x14ac:dyDescent="0.2">
      <c r="A138" s="12">
        <v>135</v>
      </c>
      <c r="B138" s="11" t="s">
        <v>3869</v>
      </c>
      <c r="C138" s="11" t="s">
        <v>4595</v>
      </c>
      <c r="E138" s="11" t="s">
        <v>3930</v>
      </c>
      <c r="F138" s="11" t="s">
        <v>4817</v>
      </c>
      <c r="G138" s="11" t="s">
        <v>4072</v>
      </c>
      <c r="J138" s="11" t="s">
        <v>4660</v>
      </c>
      <c r="K138" s="11" t="s">
        <v>4816</v>
      </c>
      <c r="L138" s="11" t="s">
        <v>4815</v>
      </c>
      <c r="M138" s="11" t="s">
        <v>4174</v>
      </c>
    </row>
    <row r="139" spans="1:13" x14ac:dyDescent="0.2">
      <c r="A139" s="12">
        <v>136</v>
      </c>
      <c r="B139" s="11" t="s">
        <v>4814</v>
      </c>
      <c r="C139" s="11" t="s">
        <v>4813</v>
      </c>
      <c r="F139" s="11" t="s">
        <v>4612</v>
      </c>
      <c r="G139" s="11" t="s">
        <v>4083</v>
      </c>
      <c r="J139" s="11" t="s">
        <v>4812</v>
      </c>
      <c r="K139" s="11" t="s">
        <v>4811</v>
      </c>
      <c r="L139" s="11" t="s">
        <v>3553</v>
      </c>
      <c r="M139" s="11" t="s">
        <v>1855</v>
      </c>
    </row>
    <row r="140" spans="1:13" x14ac:dyDescent="0.2">
      <c r="A140" s="12">
        <v>137</v>
      </c>
      <c r="B140" s="11" t="s">
        <v>4810</v>
      </c>
      <c r="C140" s="11" t="s">
        <v>4809</v>
      </c>
      <c r="F140" s="11" t="s">
        <v>4808</v>
      </c>
      <c r="G140" s="11" t="s">
        <v>3824</v>
      </c>
      <c r="J140" s="11" t="s">
        <v>4807</v>
      </c>
      <c r="K140" s="11" t="s">
        <v>4806</v>
      </c>
      <c r="L140" s="11" t="s">
        <v>4805</v>
      </c>
      <c r="M140" s="11" t="s">
        <v>3786</v>
      </c>
    </row>
    <row r="141" spans="1:13" x14ac:dyDescent="0.2">
      <c r="A141" s="12">
        <v>138</v>
      </c>
      <c r="B141" s="11" t="s">
        <v>4804</v>
      </c>
      <c r="C141" s="11" t="s">
        <v>3530</v>
      </c>
      <c r="F141" s="11" t="s">
        <v>4730</v>
      </c>
      <c r="G141" s="11" t="s">
        <v>4803</v>
      </c>
      <c r="J141" s="11" t="s">
        <v>4802</v>
      </c>
      <c r="K141" s="11" t="s">
        <v>4703</v>
      </c>
      <c r="L141" s="11" t="s">
        <v>3802</v>
      </c>
      <c r="M141" s="11" t="s">
        <v>4801</v>
      </c>
    </row>
    <row r="142" spans="1:13" x14ac:dyDescent="0.2">
      <c r="A142" s="12">
        <v>139</v>
      </c>
      <c r="B142" s="11" t="s">
        <v>3571</v>
      </c>
      <c r="F142" s="11" t="s">
        <v>4800</v>
      </c>
      <c r="G142" s="11" t="s">
        <v>4799</v>
      </c>
      <c r="J142" s="11" t="s">
        <v>4798</v>
      </c>
      <c r="K142" s="11" t="s">
        <v>4797</v>
      </c>
      <c r="L142" s="11" t="s">
        <v>4796</v>
      </c>
      <c r="M142" s="11" t="s">
        <v>3729</v>
      </c>
    </row>
    <row r="143" spans="1:13" x14ac:dyDescent="0.2">
      <c r="A143" s="12">
        <v>140</v>
      </c>
      <c r="B143" s="11" t="s">
        <v>4795</v>
      </c>
      <c r="F143" s="11" t="s">
        <v>4794</v>
      </c>
      <c r="G143" s="11" t="s">
        <v>4712</v>
      </c>
      <c r="J143" s="11" t="s">
        <v>3649</v>
      </c>
      <c r="K143" s="11" t="s">
        <v>3879</v>
      </c>
      <c r="L143" s="11" t="s">
        <v>4793</v>
      </c>
      <c r="M143" s="11" t="s">
        <v>4792</v>
      </c>
    </row>
    <row r="144" spans="1:13" x14ac:dyDescent="0.2">
      <c r="A144" s="12">
        <v>141</v>
      </c>
      <c r="B144" s="11" t="s">
        <v>4791</v>
      </c>
      <c r="F144" s="11" t="s">
        <v>4790</v>
      </c>
      <c r="G144" s="11" t="s">
        <v>4040</v>
      </c>
      <c r="J144" s="11" t="s">
        <v>4727</v>
      </c>
      <c r="K144" s="11" t="s">
        <v>2565</v>
      </c>
      <c r="L144" s="11" t="s">
        <v>3901</v>
      </c>
      <c r="M144" s="11" t="s">
        <v>4238</v>
      </c>
    </row>
    <row r="145" spans="1:13" x14ac:dyDescent="0.2">
      <c r="A145" s="12">
        <v>142</v>
      </c>
      <c r="B145" s="11" t="s">
        <v>4789</v>
      </c>
      <c r="F145" s="11" t="s">
        <v>4114</v>
      </c>
      <c r="G145" s="11" t="s">
        <v>3786</v>
      </c>
      <c r="J145" s="11" t="s">
        <v>4788</v>
      </c>
      <c r="K145" s="11" t="s">
        <v>4757</v>
      </c>
      <c r="L145" s="11" t="s">
        <v>4787</v>
      </c>
      <c r="M145" s="11" t="s">
        <v>4786</v>
      </c>
    </row>
    <row r="146" spans="1:13" x14ac:dyDescent="0.2">
      <c r="A146" s="12">
        <v>143</v>
      </c>
      <c r="B146" s="11" t="s">
        <v>3592</v>
      </c>
      <c r="F146" s="11" t="s">
        <v>4785</v>
      </c>
      <c r="G146" s="11" t="s">
        <v>4131</v>
      </c>
      <c r="J146" s="11" t="s">
        <v>4744</v>
      </c>
      <c r="K146" s="11" t="s">
        <v>4784</v>
      </c>
      <c r="L146" s="11" t="s">
        <v>4072</v>
      </c>
      <c r="M146" s="11" t="s">
        <v>4783</v>
      </c>
    </row>
    <row r="147" spans="1:13" x14ac:dyDescent="0.2">
      <c r="A147" s="12">
        <v>144</v>
      </c>
      <c r="B147" s="11" t="s">
        <v>4705</v>
      </c>
      <c r="F147" s="11" t="s">
        <v>4591</v>
      </c>
      <c r="G147" s="11" t="s">
        <v>3763</v>
      </c>
      <c r="J147" s="11" t="s">
        <v>4782</v>
      </c>
      <c r="K147" s="11" t="s">
        <v>4781</v>
      </c>
      <c r="L147" s="11" t="s">
        <v>3835</v>
      </c>
      <c r="M147" s="11" t="s">
        <v>3519</v>
      </c>
    </row>
    <row r="148" spans="1:13" x14ac:dyDescent="0.2">
      <c r="A148" s="12">
        <v>145</v>
      </c>
      <c r="B148" s="11" t="s">
        <v>4780</v>
      </c>
      <c r="F148" s="11" t="s">
        <v>3788</v>
      </c>
      <c r="G148" s="11" t="s">
        <v>4779</v>
      </c>
      <c r="J148" s="11" t="s">
        <v>3747</v>
      </c>
      <c r="K148" s="11" t="s">
        <v>3600</v>
      </c>
      <c r="L148" s="11" t="s">
        <v>4057</v>
      </c>
      <c r="M148" s="11" t="s">
        <v>3992</v>
      </c>
    </row>
    <row r="149" spans="1:13" x14ac:dyDescent="0.2">
      <c r="A149" s="12">
        <v>146</v>
      </c>
      <c r="B149" s="11" t="s">
        <v>3688</v>
      </c>
      <c r="F149" s="11" t="s">
        <v>4778</v>
      </c>
      <c r="G149" s="11" t="s">
        <v>4777</v>
      </c>
      <c r="J149" s="11" t="s">
        <v>4589</v>
      </c>
      <c r="K149" s="11" t="s">
        <v>4776</v>
      </c>
      <c r="L149" s="11" t="s">
        <v>4012</v>
      </c>
      <c r="M149" s="11" t="s">
        <v>4775</v>
      </c>
    </row>
    <row r="150" spans="1:13" x14ac:dyDescent="0.2">
      <c r="A150" s="12">
        <v>147</v>
      </c>
      <c r="B150" s="11" t="s">
        <v>4774</v>
      </c>
      <c r="F150" s="11" t="s">
        <v>4773</v>
      </c>
      <c r="G150" s="11" t="s">
        <v>1751</v>
      </c>
      <c r="J150" s="11" t="s">
        <v>4772</v>
      </c>
      <c r="K150" s="11" t="s">
        <v>4771</v>
      </c>
      <c r="L150" s="11" t="s">
        <v>4770</v>
      </c>
      <c r="M150" s="11" t="s">
        <v>4769</v>
      </c>
    </row>
    <row r="151" spans="1:13" x14ac:dyDescent="0.2">
      <c r="A151" s="12">
        <v>148</v>
      </c>
      <c r="B151" s="11" t="s">
        <v>3847</v>
      </c>
      <c r="F151" s="11" t="s">
        <v>4748</v>
      </c>
      <c r="G151" s="11" t="s">
        <v>4768</v>
      </c>
      <c r="J151" s="11" t="s">
        <v>3569</v>
      </c>
      <c r="K151" s="11" t="s">
        <v>4761</v>
      </c>
      <c r="L151" s="11" t="s">
        <v>4767</v>
      </c>
      <c r="M151" s="11" t="s">
        <v>4766</v>
      </c>
    </row>
    <row r="152" spans="1:13" x14ac:dyDescent="0.2">
      <c r="A152" s="12">
        <v>149</v>
      </c>
      <c r="B152" s="11" t="s">
        <v>4765</v>
      </c>
      <c r="F152" s="11" t="s">
        <v>4764</v>
      </c>
      <c r="G152" s="11" t="s">
        <v>4763</v>
      </c>
      <c r="J152" s="11" t="s">
        <v>4762</v>
      </c>
      <c r="K152" s="11" t="s">
        <v>3488</v>
      </c>
      <c r="L152" s="11" t="s">
        <v>4761</v>
      </c>
      <c r="M152" s="11" t="s">
        <v>3732</v>
      </c>
    </row>
    <row r="153" spans="1:13" x14ac:dyDescent="0.2">
      <c r="A153" s="12">
        <v>150</v>
      </c>
      <c r="B153" s="11" t="s">
        <v>4760</v>
      </c>
      <c r="F153" s="11" t="s">
        <v>4759</v>
      </c>
      <c r="G153" s="11" t="s">
        <v>4758</v>
      </c>
      <c r="J153" s="11" t="s">
        <v>4757</v>
      </c>
      <c r="K153" s="11" t="s">
        <v>4326</v>
      </c>
      <c r="L153" s="11" t="s">
        <v>3817</v>
      </c>
      <c r="M153" s="11" t="s">
        <v>3960</v>
      </c>
    </row>
    <row r="154" spans="1:13" x14ac:dyDescent="0.2">
      <c r="A154" s="12">
        <v>151</v>
      </c>
      <c r="B154" s="11" t="s">
        <v>4756</v>
      </c>
      <c r="F154" s="11" t="s">
        <v>4755</v>
      </c>
      <c r="G154" s="11" t="s">
        <v>4754</v>
      </c>
      <c r="J154" s="11" t="s">
        <v>4753</v>
      </c>
      <c r="K154" s="11" t="s">
        <v>4752</v>
      </c>
      <c r="L154" s="11" t="s">
        <v>3834</v>
      </c>
      <c r="M154" s="11" t="s">
        <v>4751</v>
      </c>
    </row>
    <row r="155" spans="1:13" x14ac:dyDescent="0.2">
      <c r="A155" s="12">
        <v>152</v>
      </c>
      <c r="B155" s="11" t="s">
        <v>4081</v>
      </c>
      <c r="F155" s="11" t="s">
        <v>4750</v>
      </c>
      <c r="G155" s="11" t="s">
        <v>3595</v>
      </c>
      <c r="J155" s="11" t="s">
        <v>4749</v>
      </c>
      <c r="K155" s="11" t="s">
        <v>4748</v>
      </c>
      <c r="L155" s="11" t="s">
        <v>4747</v>
      </c>
      <c r="M155" s="11" t="s">
        <v>4746</v>
      </c>
    </row>
    <row r="156" spans="1:13" x14ac:dyDescent="0.2">
      <c r="A156" s="12">
        <v>153</v>
      </c>
      <c r="B156" s="11" t="s">
        <v>4745</v>
      </c>
      <c r="F156" s="11" t="s">
        <v>4253</v>
      </c>
      <c r="G156" s="11" t="s">
        <v>4744</v>
      </c>
      <c r="J156" s="11" t="s">
        <v>4743</v>
      </c>
      <c r="K156" s="11" t="s">
        <v>4710</v>
      </c>
      <c r="L156" s="11" t="s">
        <v>4742</v>
      </c>
    </row>
    <row r="157" spans="1:13" x14ac:dyDescent="0.2">
      <c r="A157" s="12">
        <v>154</v>
      </c>
      <c r="B157" s="11" t="s">
        <v>4741</v>
      </c>
      <c r="F157" s="11" t="s">
        <v>4740</v>
      </c>
      <c r="G157" s="11" t="s">
        <v>4057</v>
      </c>
      <c r="J157" s="11" t="s">
        <v>4739</v>
      </c>
      <c r="K157" s="11" t="s">
        <v>4125</v>
      </c>
      <c r="L157" s="11" t="s">
        <v>4026</v>
      </c>
    </row>
    <row r="158" spans="1:13" x14ac:dyDescent="0.2">
      <c r="A158" s="12">
        <v>155</v>
      </c>
      <c r="B158" s="11" t="s">
        <v>4738</v>
      </c>
      <c r="F158" s="11" t="s">
        <v>4166</v>
      </c>
      <c r="G158" s="11" t="s">
        <v>4737</v>
      </c>
      <c r="J158" s="11" t="s">
        <v>2371</v>
      </c>
      <c r="K158" s="11" t="s">
        <v>4483</v>
      </c>
      <c r="L158" s="11" t="s">
        <v>4736</v>
      </c>
    </row>
    <row r="159" spans="1:13" x14ac:dyDescent="0.2">
      <c r="A159" s="12">
        <v>156</v>
      </c>
      <c r="B159" s="11" t="s">
        <v>3550</v>
      </c>
      <c r="F159" s="11" t="s">
        <v>3494</v>
      </c>
      <c r="G159" s="11" t="s">
        <v>3632</v>
      </c>
      <c r="J159" s="11" t="s">
        <v>4735</v>
      </c>
      <c r="K159" s="11" t="s">
        <v>3544</v>
      </c>
      <c r="L159" s="11" t="s">
        <v>4734</v>
      </c>
    </row>
    <row r="160" spans="1:13" x14ac:dyDescent="0.2">
      <c r="A160" s="12">
        <v>157</v>
      </c>
      <c r="B160" s="11" t="s">
        <v>4733</v>
      </c>
      <c r="F160" s="11" t="s">
        <v>4732</v>
      </c>
      <c r="G160" s="11" t="s">
        <v>4245</v>
      </c>
      <c r="J160" s="11" t="s">
        <v>3624</v>
      </c>
      <c r="K160" s="11" t="s">
        <v>4731</v>
      </c>
      <c r="L160" s="11" t="s">
        <v>4730</v>
      </c>
    </row>
    <row r="161" spans="1:12" x14ac:dyDescent="0.2">
      <c r="A161" s="12">
        <v>158</v>
      </c>
      <c r="B161" s="11" t="s">
        <v>4729</v>
      </c>
      <c r="F161" s="11" t="s">
        <v>4728</v>
      </c>
      <c r="G161" s="11" t="s">
        <v>3870</v>
      </c>
      <c r="J161" s="11" t="s">
        <v>3667</v>
      </c>
      <c r="K161" s="11" t="s">
        <v>4727</v>
      </c>
      <c r="L161" s="11" t="s">
        <v>4726</v>
      </c>
    </row>
    <row r="162" spans="1:12" x14ac:dyDescent="0.2">
      <c r="A162" s="12">
        <v>159</v>
      </c>
      <c r="B162" s="11" t="s">
        <v>4141</v>
      </c>
      <c r="F162" s="11" t="s">
        <v>4725</v>
      </c>
      <c r="G162" s="11" t="s">
        <v>4599</v>
      </c>
      <c r="J162" s="11" t="s">
        <v>4695</v>
      </c>
      <c r="K162" s="11" t="s">
        <v>3606</v>
      </c>
      <c r="L162" s="11" t="s">
        <v>4724</v>
      </c>
    </row>
    <row r="163" spans="1:12" x14ac:dyDescent="0.2">
      <c r="A163" s="12">
        <v>160</v>
      </c>
      <c r="B163" s="11" t="s">
        <v>3866</v>
      </c>
      <c r="F163" s="11" t="s">
        <v>4723</v>
      </c>
      <c r="G163" s="11" t="s">
        <v>3940</v>
      </c>
      <c r="J163" s="11" t="s">
        <v>4722</v>
      </c>
      <c r="K163" s="11" t="s">
        <v>4706</v>
      </c>
      <c r="L163" s="11" t="s">
        <v>4021</v>
      </c>
    </row>
    <row r="164" spans="1:12" x14ac:dyDescent="0.2">
      <c r="A164" s="12">
        <v>161</v>
      </c>
      <c r="B164" s="11" t="s">
        <v>2068</v>
      </c>
      <c r="F164" s="11" t="s">
        <v>3896</v>
      </c>
      <c r="G164" s="11" t="s">
        <v>4721</v>
      </c>
      <c r="J164" s="11" t="s">
        <v>4445</v>
      </c>
      <c r="K164" s="11" t="s">
        <v>4720</v>
      </c>
      <c r="L164" s="11" t="s">
        <v>4719</v>
      </c>
    </row>
    <row r="165" spans="1:12" x14ac:dyDescent="0.2">
      <c r="A165" s="12">
        <v>162</v>
      </c>
      <c r="B165" s="11" t="s">
        <v>4718</v>
      </c>
      <c r="G165" s="11" t="s">
        <v>4011</v>
      </c>
      <c r="J165" s="11" t="s">
        <v>4676</v>
      </c>
      <c r="K165" s="11" t="s">
        <v>4717</v>
      </c>
      <c r="L165" s="11" t="s">
        <v>4716</v>
      </c>
    </row>
    <row r="166" spans="1:12" x14ac:dyDescent="0.2">
      <c r="A166" s="12">
        <v>163</v>
      </c>
      <c r="B166" s="11" t="s">
        <v>4715</v>
      </c>
      <c r="G166" s="11" t="s">
        <v>4038</v>
      </c>
      <c r="J166" s="11" t="s">
        <v>4714</v>
      </c>
      <c r="K166" s="11" t="s">
        <v>4713</v>
      </c>
      <c r="L166" s="11" t="s">
        <v>3831</v>
      </c>
    </row>
    <row r="167" spans="1:12" x14ac:dyDescent="0.2">
      <c r="A167" s="12">
        <v>164</v>
      </c>
      <c r="B167" s="11" t="s">
        <v>4186</v>
      </c>
      <c r="G167" s="11" t="s">
        <v>4305</v>
      </c>
      <c r="J167" s="11" t="s">
        <v>3486</v>
      </c>
      <c r="K167" s="11" t="s">
        <v>4712</v>
      </c>
      <c r="L167" s="11" t="s">
        <v>4250</v>
      </c>
    </row>
    <row r="168" spans="1:12" x14ac:dyDescent="0.2">
      <c r="A168" s="12">
        <v>165</v>
      </c>
      <c r="B168" s="11" t="s">
        <v>4330</v>
      </c>
      <c r="G168" s="11" t="s">
        <v>3802</v>
      </c>
      <c r="J168" s="11" t="s">
        <v>4711</v>
      </c>
      <c r="K168" s="11" t="s">
        <v>3593</v>
      </c>
      <c r="L168" s="11" t="s">
        <v>4710</v>
      </c>
    </row>
    <row r="169" spans="1:12" x14ac:dyDescent="0.2">
      <c r="A169" s="12">
        <v>166</v>
      </c>
      <c r="B169" s="11" t="s">
        <v>4704</v>
      </c>
      <c r="G169" s="11" t="s">
        <v>4010</v>
      </c>
      <c r="J169" s="11" t="s">
        <v>4709</v>
      </c>
      <c r="K169" s="11" t="s">
        <v>4077</v>
      </c>
      <c r="L169" s="11" t="s">
        <v>4708</v>
      </c>
    </row>
    <row r="170" spans="1:12" x14ac:dyDescent="0.2">
      <c r="A170" s="12">
        <v>167</v>
      </c>
      <c r="B170" s="11" t="s">
        <v>4707</v>
      </c>
      <c r="G170" s="11" t="s">
        <v>4706</v>
      </c>
      <c r="J170" s="11" t="s">
        <v>4705</v>
      </c>
      <c r="K170" s="11" t="s">
        <v>4704</v>
      </c>
      <c r="L170" s="11" t="s">
        <v>4703</v>
      </c>
    </row>
    <row r="171" spans="1:12" x14ac:dyDescent="0.2">
      <c r="A171" s="12">
        <v>168</v>
      </c>
      <c r="B171" s="11" t="s">
        <v>4702</v>
      </c>
      <c r="G171" s="11" t="s">
        <v>4701</v>
      </c>
      <c r="J171" s="11" t="s">
        <v>4700</v>
      </c>
      <c r="K171" s="11" t="s">
        <v>4607</v>
      </c>
      <c r="L171" s="11" t="s">
        <v>3804</v>
      </c>
    </row>
    <row r="172" spans="1:12" x14ac:dyDescent="0.2">
      <c r="A172" s="12">
        <v>169</v>
      </c>
      <c r="B172" s="11" t="s">
        <v>4699</v>
      </c>
      <c r="G172" s="11" t="s">
        <v>4698</v>
      </c>
      <c r="J172" s="11" t="s">
        <v>4697</v>
      </c>
      <c r="K172" s="11" t="s">
        <v>4696</v>
      </c>
      <c r="L172" s="11" t="s">
        <v>4695</v>
      </c>
    </row>
    <row r="173" spans="1:12" x14ac:dyDescent="0.2">
      <c r="A173" s="12">
        <v>170</v>
      </c>
      <c r="B173" s="11" t="s">
        <v>4694</v>
      </c>
      <c r="G173" s="11" t="s">
        <v>3768</v>
      </c>
      <c r="J173" s="11" t="s">
        <v>4208</v>
      </c>
      <c r="K173" s="11" t="s">
        <v>3669</v>
      </c>
      <c r="L173" s="11" t="s">
        <v>4693</v>
      </c>
    </row>
    <row r="174" spans="1:12" x14ac:dyDescent="0.2">
      <c r="A174" s="12">
        <v>171</v>
      </c>
      <c r="B174" s="11" t="s">
        <v>4692</v>
      </c>
      <c r="G174" s="11" t="s">
        <v>4691</v>
      </c>
      <c r="K174" s="11" t="s">
        <v>4690</v>
      </c>
      <c r="L174" s="11" t="s">
        <v>3846</v>
      </c>
    </row>
    <row r="175" spans="1:12" x14ac:dyDescent="0.2">
      <c r="A175" s="12">
        <v>172</v>
      </c>
      <c r="B175" s="11" t="s">
        <v>4689</v>
      </c>
      <c r="G175" s="11" t="s">
        <v>3722</v>
      </c>
      <c r="K175" s="11" t="s">
        <v>4278</v>
      </c>
      <c r="L175" s="11" t="s">
        <v>4000</v>
      </c>
    </row>
    <row r="176" spans="1:12" x14ac:dyDescent="0.2">
      <c r="A176" s="12">
        <v>173</v>
      </c>
      <c r="B176" s="11" t="s">
        <v>4688</v>
      </c>
      <c r="G176" s="11" t="s">
        <v>4687</v>
      </c>
      <c r="K176" s="11" t="s">
        <v>4686</v>
      </c>
      <c r="L176" s="11" t="s">
        <v>4685</v>
      </c>
    </row>
    <row r="177" spans="1:12" x14ac:dyDescent="0.2">
      <c r="A177" s="12">
        <v>174</v>
      </c>
      <c r="B177" s="11" t="s">
        <v>4684</v>
      </c>
      <c r="G177" s="11" t="s">
        <v>4683</v>
      </c>
      <c r="K177" s="11" t="s">
        <v>4682</v>
      </c>
      <c r="L177" s="11" t="s">
        <v>4681</v>
      </c>
    </row>
    <row r="178" spans="1:12" x14ac:dyDescent="0.2">
      <c r="A178" s="12">
        <v>175</v>
      </c>
      <c r="B178" s="11" t="s">
        <v>4314</v>
      </c>
      <c r="G178" s="11" t="s">
        <v>4680</v>
      </c>
      <c r="K178" s="11" t="s">
        <v>4676</v>
      </c>
      <c r="L178" s="11" t="s">
        <v>4679</v>
      </c>
    </row>
    <row r="179" spans="1:12" x14ac:dyDescent="0.2">
      <c r="A179" s="12">
        <v>176</v>
      </c>
      <c r="B179" s="11" t="s">
        <v>4678</v>
      </c>
      <c r="G179" s="11" t="s">
        <v>3978</v>
      </c>
      <c r="K179" s="11" t="s">
        <v>4677</v>
      </c>
      <c r="L179" s="11" t="s">
        <v>4676</v>
      </c>
    </row>
    <row r="180" spans="1:12" x14ac:dyDescent="0.2">
      <c r="A180" s="12">
        <v>177</v>
      </c>
      <c r="B180" s="11" t="s">
        <v>4675</v>
      </c>
      <c r="G180" s="11" t="s">
        <v>4674</v>
      </c>
      <c r="K180" s="11" t="s">
        <v>4597</v>
      </c>
      <c r="L180" s="11" t="s">
        <v>4673</v>
      </c>
    </row>
    <row r="181" spans="1:12" x14ac:dyDescent="0.2">
      <c r="A181" s="12">
        <v>178</v>
      </c>
      <c r="B181" s="11" t="s">
        <v>4164</v>
      </c>
      <c r="G181" s="11" t="s">
        <v>4672</v>
      </c>
      <c r="K181" s="11" t="s">
        <v>4671</v>
      </c>
      <c r="L181" s="11" t="s">
        <v>4587</v>
      </c>
    </row>
    <row r="182" spans="1:12" x14ac:dyDescent="0.2">
      <c r="A182" s="12">
        <v>179</v>
      </c>
      <c r="B182" s="11" t="s">
        <v>3521</v>
      </c>
      <c r="G182" s="11" t="s">
        <v>4164</v>
      </c>
      <c r="K182" s="11" t="s">
        <v>4670</v>
      </c>
      <c r="L182" s="11" t="s">
        <v>4669</v>
      </c>
    </row>
    <row r="183" spans="1:12" x14ac:dyDescent="0.2">
      <c r="A183" s="12">
        <v>180</v>
      </c>
      <c r="B183" s="11" t="s">
        <v>4668</v>
      </c>
      <c r="G183" s="11" t="s">
        <v>4667</v>
      </c>
      <c r="K183" s="11" t="s">
        <v>4666</v>
      </c>
      <c r="L183" s="11" t="s">
        <v>3581</v>
      </c>
    </row>
    <row r="184" spans="1:12" x14ac:dyDescent="0.2">
      <c r="A184" s="12">
        <v>181</v>
      </c>
      <c r="B184" s="11" t="s">
        <v>4630</v>
      </c>
      <c r="G184" s="11" t="s">
        <v>4316</v>
      </c>
      <c r="K184" s="11" t="s">
        <v>3630</v>
      </c>
      <c r="L184" s="11" t="s">
        <v>4076</v>
      </c>
    </row>
    <row r="185" spans="1:12" x14ac:dyDescent="0.2">
      <c r="A185" s="12">
        <v>182</v>
      </c>
      <c r="B185" s="11" t="s">
        <v>4160</v>
      </c>
      <c r="G185" s="11" t="s">
        <v>4665</v>
      </c>
      <c r="K185" s="11" t="s">
        <v>4664</v>
      </c>
      <c r="L185" s="11" t="s">
        <v>4663</v>
      </c>
    </row>
    <row r="186" spans="1:12" x14ac:dyDescent="0.2">
      <c r="A186" s="12">
        <v>183</v>
      </c>
      <c r="B186" s="11" t="s">
        <v>4662</v>
      </c>
      <c r="G186" s="11" t="s">
        <v>3572</v>
      </c>
      <c r="K186" s="11" t="s">
        <v>4661</v>
      </c>
      <c r="L186" s="11" t="s">
        <v>4660</v>
      </c>
    </row>
    <row r="187" spans="1:12" x14ac:dyDescent="0.2">
      <c r="A187" s="12">
        <v>184</v>
      </c>
      <c r="B187" s="11" t="s">
        <v>4659</v>
      </c>
      <c r="G187" s="11" t="s">
        <v>4658</v>
      </c>
      <c r="K187" s="11" t="s">
        <v>4657</v>
      </c>
      <c r="L187" s="11" t="s">
        <v>4656</v>
      </c>
    </row>
    <row r="188" spans="1:12" x14ac:dyDescent="0.2">
      <c r="A188" s="12">
        <v>185</v>
      </c>
      <c r="B188" s="11" t="s">
        <v>3603</v>
      </c>
      <c r="G188" s="11" t="s">
        <v>3795</v>
      </c>
      <c r="K188" s="11" t="s">
        <v>4619</v>
      </c>
      <c r="L188" s="11" t="s">
        <v>4655</v>
      </c>
    </row>
    <row r="189" spans="1:12" x14ac:dyDescent="0.2">
      <c r="A189" s="12">
        <v>186</v>
      </c>
      <c r="B189" s="11" t="s">
        <v>3525</v>
      </c>
      <c r="G189" s="11" t="s">
        <v>4639</v>
      </c>
      <c r="K189" s="11" t="s">
        <v>4609</v>
      </c>
      <c r="L189" s="11" t="s">
        <v>4654</v>
      </c>
    </row>
    <row r="190" spans="1:12" x14ac:dyDescent="0.2">
      <c r="A190" s="12">
        <v>187</v>
      </c>
      <c r="B190" s="11" t="s">
        <v>4119</v>
      </c>
      <c r="G190" s="11" t="s">
        <v>4653</v>
      </c>
      <c r="K190" s="11" t="s">
        <v>4113</v>
      </c>
      <c r="L190" s="11" t="s">
        <v>4652</v>
      </c>
    </row>
    <row r="191" spans="1:12" x14ac:dyDescent="0.2">
      <c r="A191" s="12">
        <v>188</v>
      </c>
      <c r="B191" s="11" t="s">
        <v>4651</v>
      </c>
      <c r="G191" s="11" t="s">
        <v>4650</v>
      </c>
      <c r="K191" s="11" t="s">
        <v>4649</v>
      </c>
      <c r="L191" s="11" t="s">
        <v>4648</v>
      </c>
    </row>
    <row r="192" spans="1:12" x14ac:dyDescent="0.2">
      <c r="A192" s="12">
        <v>189</v>
      </c>
      <c r="B192" s="11" t="s">
        <v>4280</v>
      </c>
      <c r="G192" s="11" t="s">
        <v>4647</v>
      </c>
      <c r="K192" s="11" t="s">
        <v>4646</v>
      </c>
      <c r="L192" s="11" t="s">
        <v>4645</v>
      </c>
    </row>
    <row r="193" spans="1:12" x14ac:dyDescent="0.2">
      <c r="A193" s="12">
        <v>190</v>
      </c>
      <c r="B193" s="11" t="s">
        <v>4644</v>
      </c>
      <c r="G193" s="11" t="s">
        <v>4135</v>
      </c>
      <c r="K193" s="11" t="s">
        <v>4643</v>
      </c>
      <c r="L193" s="11" t="s">
        <v>4642</v>
      </c>
    </row>
    <row r="194" spans="1:12" x14ac:dyDescent="0.2">
      <c r="A194" s="12">
        <v>191</v>
      </c>
      <c r="B194" s="11" t="s">
        <v>4641</v>
      </c>
      <c r="G194" s="11" t="s">
        <v>3756</v>
      </c>
      <c r="K194" s="11" t="s">
        <v>4640</v>
      </c>
      <c r="L194" s="11" t="s">
        <v>3674</v>
      </c>
    </row>
    <row r="195" spans="1:12" x14ac:dyDescent="0.2">
      <c r="A195" s="12">
        <v>192</v>
      </c>
      <c r="B195" s="11" t="s">
        <v>4316</v>
      </c>
      <c r="G195" s="11" t="s">
        <v>4093</v>
      </c>
      <c r="K195" s="11" t="s">
        <v>4639</v>
      </c>
      <c r="L195" s="11" t="s">
        <v>4638</v>
      </c>
    </row>
    <row r="196" spans="1:12" x14ac:dyDescent="0.2">
      <c r="A196" s="12">
        <v>193</v>
      </c>
      <c r="B196" s="11" t="s">
        <v>3901</v>
      </c>
      <c r="G196" s="11" t="s">
        <v>4637</v>
      </c>
      <c r="K196" s="11" t="s">
        <v>4636</v>
      </c>
      <c r="L196" s="11" t="s">
        <v>4635</v>
      </c>
    </row>
    <row r="197" spans="1:12" x14ac:dyDescent="0.2">
      <c r="A197" s="12">
        <v>194</v>
      </c>
      <c r="B197" s="11" t="s">
        <v>4634</v>
      </c>
      <c r="G197" s="11" t="s">
        <v>4614</v>
      </c>
      <c r="K197" s="11" t="s">
        <v>4633</v>
      </c>
      <c r="L197" s="11" t="s">
        <v>4632</v>
      </c>
    </row>
    <row r="198" spans="1:12" x14ac:dyDescent="0.2">
      <c r="A198" s="12">
        <v>195</v>
      </c>
      <c r="B198" s="11" t="s">
        <v>4631</v>
      </c>
      <c r="G198" s="11" t="s">
        <v>4630</v>
      </c>
      <c r="K198" s="11" t="s">
        <v>4629</v>
      </c>
      <c r="L198" s="11" t="s">
        <v>4628</v>
      </c>
    </row>
    <row r="199" spans="1:12" x14ac:dyDescent="0.2">
      <c r="A199" s="12">
        <v>196</v>
      </c>
      <c r="B199" s="11" t="s">
        <v>3709</v>
      </c>
      <c r="G199" s="11" t="s">
        <v>4077</v>
      </c>
      <c r="L199" s="11" t="s">
        <v>4627</v>
      </c>
    </row>
    <row r="200" spans="1:12" x14ac:dyDescent="0.2">
      <c r="A200" s="12">
        <v>197</v>
      </c>
      <c r="B200" s="11" t="s">
        <v>4626</v>
      </c>
      <c r="G200" s="11" t="s">
        <v>3662</v>
      </c>
      <c r="L200" s="11" t="s">
        <v>4625</v>
      </c>
    </row>
    <row r="201" spans="1:12" x14ac:dyDescent="0.2">
      <c r="A201" s="12">
        <v>198</v>
      </c>
      <c r="B201" s="11" t="s">
        <v>3723</v>
      </c>
      <c r="G201" s="11" t="s">
        <v>4624</v>
      </c>
      <c r="L201" s="11" t="s">
        <v>4623</v>
      </c>
    </row>
    <row r="202" spans="1:12" x14ac:dyDescent="0.2">
      <c r="A202" s="12">
        <v>199</v>
      </c>
      <c r="B202" s="11" t="s">
        <v>4073</v>
      </c>
      <c r="G202" s="11" t="s">
        <v>4622</v>
      </c>
      <c r="L202" s="11" t="s">
        <v>3925</v>
      </c>
    </row>
    <row r="203" spans="1:12" x14ac:dyDescent="0.2">
      <c r="A203" s="12">
        <v>200</v>
      </c>
      <c r="B203" s="11" t="s">
        <v>4621</v>
      </c>
      <c r="G203" s="11" t="s">
        <v>4620</v>
      </c>
      <c r="L203" s="11" t="s">
        <v>4619</v>
      </c>
    </row>
    <row r="204" spans="1:12" x14ac:dyDescent="0.2">
      <c r="A204" s="12">
        <v>201</v>
      </c>
      <c r="B204" s="11" t="s">
        <v>4618</v>
      </c>
      <c r="G204" s="11" t="s">
        <v>4228</v>
      </c>
      <c r="L204" s="11" t="s">
        <v>4617</v>
      </c>
    </row>
    <row r="205" spans="1:12" x14ac:dyDescent="0.2">
      <c r="A205" s="12">
        <v>202</v>
      </c>
      <c r="B205" s="11" t="s">
        <v>4246</v>
      </c>
      <c r="G205" s="11" t="s">
        <v>4616</v>
      </c>
      <c r="L205" s="11" t="s">
        <v>3572</v>
      </c>
    </row>
    <row r="206" spans="1:12" x14ac:dyDescent="0.2">
      <c r="A206" s="12">
        <v>203</v>
      </c>
      <c r="B206" s="11" t="s">
        <v>4615</v>
      </c>
      <c r="G206" s="11" t="s">
        <v>3735</v>
      </c>
      <c r="L206" s="11" t="s">
        <v>4614</v>
      </c>
    </row>
    <row r="207" spans="1:12" x14ac:dyDescent="0.2">
      <c r="A207" s="12">
        <v>204</v>
      </c>
      <c r="B207" s="11" t="s">
        <v>4613</v>
      </c>
      <c r="G207" s="11" t="s">
        <v>4612</v>
      </c>
      <c r="L207" s="11" t="s">
        <v>4611</v>
      </c>
    </row>
    <row r="208" spans="1:12" x14ac:dyDescent="0.2">
      <c r="A208" s="12">
        <v>205</v>
      </c>
      <c r="B208" s="11" t="s">
        <v>3893</v>
      </c>
      <c r="G208" s="11" t="s">
        <v>4610</v>
      </c>
      <c r="L208" s="11" t="s">
        <v>4609</v>
      </c>
    </row>
    <row r="209" spans="1:12" x14ac:dyDescent="0.2">
      <c r="A209" s="12">
        <v>206</v>
      </c>
      <c r="B209" s="11" t="s">
        <v>4608</v>
      </c>
      <c r="G209" s="11" t="s">
        <v>4607</v>
      </c>
      <c r="L209" s="11" t="s">
        <v>4335</v>
      </c>
    </row>
    <row r="210" spans="1:12" x14ac:dyDescent="0.2">
      <c r="A210" s="12">
        <v>207</v>
      </c>
      <c r="B210" s="11" t="s">
        <v>4606</v>
      </c>
      <c r="G210" s="11" t="s">
        <v>4605</v>
      </c>
      <c r="L210" s="11" t="s">
        <v>4604</v>
      </c>
    </row>
    <row r="211" spans="1:12" x14ac:dyDescent="0.2">
      <c r="A211" s="12">
        <v>208</v>
      </c>
      <c r="B211" s="11" t="s">
        <v>4603</v>
      </c>
      <c r="G211" s="11" t="s">
        <v>4602</v>
      </c>
      <c r="L211" s="11" t="s">
        <v>4601</v>
      </c>
    </row>
    <row r="212" spans="1:12" x14ac:dyDescent="0.2">
      <c r="A212" s="12">
        <v>209</v>
      </c>
      <c r="B212" s="11" t="s">
        <v>4600</v>
      </c>
      <c r="G212" s="11" t="s">
        <v>3590</v>
      </c>
      <c r="L212" s="11" t="s">
        <v>4599</v>
      </c>
    </row>
    <row r="213" spans="1:12" x14ac:dyDescent="0.2">
      <c r="A213" s="12">
        <v>210</v>
      </c>
      <c r="B213" s="11" t="s">
        <v>4598</v>
      </c>
      <c r="G213" s="11" t="s">
        <v>3654</v>
      </c>
    </row>
    <row r="214" spans="1:12" x14ac:dyDescent="0.2">
      <c r="A214" s="12">
        <v>211</v>
      </c>
      <c r="B214" s="11" t="s">
        <v>4597</v>
      </c>
      <c r="G214" s="11" t="s">
        <v>4596</v>
      </c>
    </row>
    <row r="215" spans="1:12" x14ac:dyDescent="0.2">
      <c r="A215" s="12">
        <v>212</v>
      </c>
      <c r="B215" s="11" t="s">
        <v>4595</v>
      </c>
      <c r="G215" s="11" t="s">
        <v>4594</v>
      </c>
    </row>
    <row r="216" spans="1:12" x14ac:dyDescent="0.2">
      <c r="A216" s="12">
        <v>213</v>
      </c>
      <c r="B216" s="11" t="s">
        <v>3618</v>
      </c>
      <c r="G216" s="11" t="s">
        <v>4593</v>
      </c>
    </row>
    <row r="217" spans="1:12" x14ac:dyDescent="0.2">
      <c r="A217" s="12">
        <v>214</v>
      </c>
      <c r="B217" s="11" t="s">
        <v>3515</v>
      </c>
      <c r="G217" s="11" t="s">
        <v>3917</v>
      </c>
    </row>
    <row r="218" spans="1:12" x14ac:dyDescent="0.2">
      <c r="A218" s="12">
        <v>215</v>
      </c>
      <c r="B218" s="11" t="s">
        <v>4592</v>
      </c>
      <c r="G218" s="11" t="s">
        <v>4591</v>
      </c>
    </row>
    <row r="219" spans="1:12" x14ac:dyDescent="0.2">
      <c r="A219" s="12">
        <v>216</v>
      </c>
      <c r="B219" s="11" t="s">
        <v>4590</v>
      </c>
      <c r="G219" s="11" t="s">
        <v>4589</v>
      </c>
    </row>
    <row r="220" spans="1:12" x14ac:dyDescent="0.2">
      <c r="A220" s="12">
        <v>217</v>
      </c>
      <c r="B220" s="11" t="s">
        <v>4588</v>
      </c>
      <c r="G220" s="11" t="s">
        <v>4587</v>
      </c>
    </row>
    <row r="221" spans="1:12" x14ac:dyDescent="0.2">
      <c r="A221" s="12">
        <v>218</v>
      </c>
      <c r="B221" s="11" t="s">
        <v>3500</v>
      </c>
      <c r="G221" s="11" t="s">
        <v>4586</v>
      </c>
    </row>
    <row r="222" spans="1:12" x14ac:dyDescent="0.2">
      <c r="A222" s="12">
        <v>219</v>
      </c>
      <c r="B222" s="11" t="s">
        <v>4585</v>
      </c>
    </row>
    <row r="223" spans="1:12" x14ac:dyDescent="0.2">
      <c r="A223" s="12">
        <v>220</v>
      </c>
      <c r="B223" s="11" t="s">
        <v>4218</v>
      </c>
    </row>
    <row r="224" spans="1:12" x14ac:dyDescent="0.2">
      <c r="A224" s="12">
        <v>221</v>
      </c>
      <c r="B224" s="11" t="s">
        <v>4584</v>
      </c>
    </row>
    <row r="225" spans="1:2" x14ac:dyDescent="0.2">
      <c r="A225" s="12">
        <v>222</v>
      </c>
      <c r="B225" s="11" t="s">
        <v>4583</v>
      </c>
    </row>
    <row r="226" spans="1:2" x14ac:dyDescent="0.2">
      <c r="A226" s="12">
        <v>223</v>
      </c>
      <c r="B226" s="11" t="s">
        <v>4582</v>
      </c>
    </row>
    <row r="227" spans="1:2" x14ac:dyDescent="0.2">
      <c r="A227" s="12">
        <v>224</v>
      </c>
      <c r="B227" s="11" t="s">
        <v>4581</v>
      </c>
    </row>
    <row r="228" spans="1:2" x14ac:dyDescent="0.2">
      <c r="A228" s="12">
        <v>225</v>
      </c>
      <c r="B228" s="11" t="s">
        <v>4580</v>
      </c>
    </row>
    <row r="229" spans="1:2" x14ac:dyDescent="0.2">
      <c r="A229" s="12">
        <v>226</v>
      </c>
      <c r="B229" s="11" t="s">
        <v>4327</v>
      </c>
    </row>
    <row r="230" spans="1:2" x14ac:dyDescent="0.2">
      <c r="A230" s="12">
        <v>227</v>
      </c>
      <c r="B230" s="11" t="s">
        <v>4579</v>
      </c>
    </row>
    <row r="231" spans="1:2" x14ac:dyDescent="0.2">
      <c r="A231" s="12">
        <v>228</v>
      </c>
      <c r="B231" s="11" t="s">
        <v>4578</v>
      </c>
    </row>
    <row r="232" spans="1:2" x14ac:dyDescent="0.2">
      <c r="A232" s="12">
        <v>229</v>
      </c>
      <c r="B232" s="11" t="s">
        <v>4577</v>
      </c>
    </row>
    <row r="233" spans="1:2" x14ac:dyDescent="0.2">
      <c r="A233" s="12">
        <v>230</v>
      </c>
      <c r="B233" s="11" t="s">
        <v>4576</v>
      </c>
    </row>
    <row r="234" spans="1:2" x14ac:dyDescent="0.2">
      <c r="A234" s="12">
        <v>231</v>
      </c>
      <c r="B234" s="11" t="s">
        <v>3647</v>
      </c>
    </row>
    <row r="235" spans="1:2" x14ac:dyDescent="0.2">
      <c r="A235" s="12">
        <v>232</v>
      </c>
      <c r="B235" s="11" t="s">
        <v>4575</v>
      </c>
    </row>
    <row r="236" spans="1:2" x14ac:dyDescent="0.2">
      <c r="A236" s="12">
        <v>233</v>
      </c>
      <c r="B236" s="11" t="s">
        <v>4574</v>
      </c>
    </row>
    <row r="237" spans="1:2" x14ac:dyDescent="0.2">
      <c r="A237" s="12">
        <v>234</v>
      </c>
      <c r="B237" s="11" t="s">
        <v>4573</v>
      </c>
    </row>
    <row r="238" spans="1:2" x14ac:dyDescent="0.2">
      <c r="A238" s="12">
        <v>235</v>
      </c>
      <c r="B238" s="11" t="s">
        <v>3971</v>
      </c>
    </row>
    <row r="239" spans="1:2" x14ac:dyDescent="0.2">
      <c r="A239" s="12">
        <v>236</v>
      </c>
      <c r="B239" s="11" t="s">
        <v>3864</v>
      </c>
    </row>
    <row r="240" spans="1:2" x14ac:dyDescent="0.2">
      <c r="A240" s="12">
        <v>237</v>
      </c>
      <c r="B240" s="11" t="s">
        <v>4572</v>
      </c>
    </row>
    <row r="241" spans="1:2" x14ac:dyDescent="0.2">
      <c r="A241" s="12">
        <v>238</v>
      </c>
      <c r="B241" s="11" t="s">
        <v>4571</v>
      </c>
    </row>
    <row r="242" spans="1:2" x14ac:dyDescent="0.2">
      <c r="A242" s="12">
        <v>239</v>
      </c>
      <c r="B242" s="11" t="s">
        <v>3846</v>
      </c>
    </row>
    <row r="243" spans="1:2" x14ac:dyDescent="0.2">
      <c r="A243" s="12">
        <v>240</v>
      </c>
      <c r="B243" s="11" t="s">
        <v>4570</v>
      </c>
    </row>
    <row r="244" spans="1:2" x14ac:dyDescent="0.2">
      <c r="A244" s="12">
        <v>241</v>
      </c>
      <c r="B244" s="11" t="s">
        <v>4569</v>
      </c>
    </row>
    <row r="245" spans="1:2" x14ac:dyDescent="0.2">
      <c r="A245" s="12">
        <v>242</v>
      </c>
      <c r="B245" s="11" t="s">
        <v>4568</v>
      </c>
    </row>
    <row r="246" spans="1:2" x14ac:dyDescent="0.2">
      <c r="A246" s="12">
        <v>243</v>
      </c>
      <c r="B246" s="11" t="s">
        <v>2144</v>
      </c>
    </row>
    <row r="247" spans="1:2" x14ac:dyDescent="0.2">
      <c r="A247" s="12">
        <v>244</v>
      </c>
      <c r="B247" s="11" t="s">
        <v>4567</v>
      </c>
    </row>
  </sheetData>
  <mergeCells count="1">
    <mergeCell ref="A1:N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E14AB-F266-A647-AA2A-9A23DB301BF0}">
  <dimension ref="A1:E234"/>
  <sheetViews>
    <sheetView workbookViewId="0">
      <selection activeCell="E12" sqref="E12"/>
    </sheetView>
  </sheetViews>
  <sheetFormatPr baseColWidth="10" defaultRowHeight="16" x14ac:dyDescent="0.2"/>
  <cols>
    <col min="1" max="1" width="8.6640625" bestFit="1" customWidth="1"/>
    <col min="3" max="3" width="35.6640625" bestFit="1" customWidth="1"/>
    <col min="4" max="4" width="11.1640625" customWidth="1"/>
    <col min="5" max="5" width="60.33203125" customWidth="1"/>
  </cols>
  <sheetData>
    <row r="1" spans="1:5" ht="17" thickBot="1" x14ac:dyDescent="0.25">
      <c r="A1" s="53" t="s">
        <v>5481</v>
      </c>
      <c r="B1" s="54"/>
      <c r="C1" s="54"/>
      <c r="D1" s="54"/>
      <c r="E1" s="55"/>
    </row>
    <row r="2" spans="1:5" x14ac:dyDescent="0.2">
      <c r="A2" s="14" t="s">
        <v>1740</v>
      </c>
      <c r="B2" s="14" t="s">
        <v>5480</v>
      </c>
      <c r="C2" s="14" t="s">
        <v>5479</v>
      </c>
      <c r="D2" s="14" t="s">
        <v>5478</v>
      </c>
    </row>
    <row r="3" spans="1:5" x14ac:dyDescent="0.2">
      <c r="A3" t="s">
        <v>1861</v>
      </c>
      <c r="B3" t="s">
        <v>1968</v>
      </c>
      <c r="C3">
        <v>0.72919237599999998</v>
      </c>
      <c r="D3" t="s">
        <v>5344</v>
      </c>
    </row>
    <row r="4" spans="1:5" x14ac:dyDescent="0.2">
      <c r="A4" t="s">
        <v>1861</v>
      </c>
      <c r="B4" t="s">
        <v>4088</v>
      </c>
      <c r="C4">
        <v>1.760710478</v>
      </c>
      <c r="D4" t="s">
        <v>5344</v>
      </c>
    </row>
    <row r="5" spans="1:5" x14ac:dyDescent="0.2">
      <c r="A5" t="s">
        <v>1865</v>
      </c>
      <c r="B5" t="s">
        <v>3797</v>
      </c>
      <c r="C5">
        <v>1.7159754039999999</v>
      </c>
      <c r="D5" t="s">
        <v>5344</v>
      </c>
    </row>
    <row r="6" spans="1:5" x14ac:dyDescent="0.2">
      <c r="A6" t="s">
        <v>1865</v>
      </c>
      <c r="B6" t="s">
        <v>5477</v>
      </c>
      <c r="C6">
        <v>1.174947E-3</v>
      </c>
      <c r="D6" t="s">
        <v>5344</v>
      </c>
    </row>
    <row r="7" spans="1:5" x14ac:dyDescent="0.2">
      <c r="A7" t="s">
        <v>1777</v>
      </c>
      <c r="B7" t="s">
        <v>5135</v>
      </c>
      <c r="C7">
        <v>1.0598795409999999</v>
      </c>
      <c r="D7" t="s">
        <v>5344</v>
      </c>
    </row>
    <row r="8" spans="1:5" x14ac:dyDescent="0.2">
      <c r="A8" t="s">
        <v>1777</v>
      </c>
      <c r="B8" t="s">
        <v>5476</v>
      </c>
      <c r="C8">
        <v>0.143780723</v>
      </c>
      <c r="D8" t="s">
        <v>5344</v>
      </c>
    </row>
    <row r="9" spans="1:5" x14ac:dyDescent="0.2">
      <c r="A9" t="s">
        <v>1777</v>
      </c>
      <c r="B9" t="s">
        <v>5465</v>
      </c>
      <c r="C9">
        <v>0.356679529</v>
      </c>
      <c r="D9" t="s">
        <v>5344</v>
      </c>
    </row>
    <row r="10" spans="1:5" x14ac:dyDescent="0.2">
      <c r="A10" t="s">
        <v>1810</v>
      </c>
      <c r="B10" t="s">
        <v>5475</v>
      </c>
      <c r="C10">
        <v>1.8681641999999998E-2</v>
      </c>
      <c r="D10" t="s">
        <v>5344</v>
      </c>
    </row>
    <row r="11" spans="1:5" x14ac:dyDescent="0.2">
      <c r="A11" t="s">
        <v>1810</v>
      </c>
      <c r="B11" t="s">
        <v>5474</v>
      </c>
      <c r="C11">
        <v>4.6140204999999997E-2</v>
      </c>
      <c r="D11" t="s">
        <v>5344</v>
      </c>
    </row>
    <row r="12" spans="1:5" x14ac:dyDescent="0.2">
      <c r="A12" t="s">
        <v>1810</v>
      </c>
      <c r="B12" t="s">
        <v>5431</v>
      </c>
      <c r="C12">
        <v>1.029447556</v>
      </c>
      <c r="D12" t="s">
        <v>5344</v>
      </c>
    </row>
    <row r="13" spans="1:5" x14ac:dyDescent="0.2">
      <c r="A13" t="s">
        <v>1810</v>
      </c>
      <c r="B13" t="s">
        <v>4088</v>
      </c>
      <c r="C13">
        <v>1.760710478</v>
      </c>
      <c r="D13" t="s">
        <v>5344</v>
      </c>
    </row>
    <row r="14" spans="1:5" x14ac:dyDescent="0.2">
      <c r="A14" t="s">
        <v>1810</v>
      </c>
      <c r="B14" t="s">
        <v>4029</v>
      </c>
      <c r="C14">
        <v>5.6719559999999997E-3</v>
      </c>
      <c r="D14" t="s">
        <v>5344</v>
      </c>
    </row>
    <row r="15" spans="1:5" x14ac:dyDescent="0.2">
      <c r="A15" t="s">
        <v>1810</v>
      </c>
      <c r="B15" t="s">
        <v>5420</v>
      </c>
      <c r="C15">
        <v>0.58305311199999998</v>
      </c>
      <c r="D15" t="s">
        <v>5344</v>
      </c>
    </row>
    <row r="16" spans="1:5" x14ac:dyDescent="0.2">
      <c r="A16" t="s">
        <v>1810</v>
      </c>
      <c r="B16" t="s">
        <v>5423</v>
      </c>
      <c r="C16">
        <v>2.4146954000000002E-2</v>
      </c>
      <c r="D16" t="s">
        <v>5344</v>
      </c>
    </row>
    <row r="17" spans="1:4" x14ac:dyDescent="0.2">
      <c r="A17" t="s">
        <v>1822</v>
      </c>
      <c r="B17" t="s">
        <v>5473</v>
      </c>
      <c r="C17">
        <v>0.22575229399999999</v>
      </c>
      <c r="D17" t="s">
        <v>5344</v>
      </c>
    </row>
    <row r="18" spans="1:4" x14ac:dyDescent="0.2">
      <c r="A18" t="s">
        <v>1822</v>
      </c>
      <c r="B18" t="s">
        <v>5472</v>
      </c>
      <c r="C18">
        <v>0.71141326400000005</v>
      </c>
      <c r="D18" t="s">
        <v>5344</v>
      </c>
    </row>
    <row r="19" spans="1:4" x14ac:dyDescent="0.2">
      <c r="A19" t="s">
        <v>1854</v>
      </c>
      <c r="B19" t="s">
        <v>5471</v>
      </c>
      <c r="C19">
        <v>0.69019228200000005</v>
      </c>
      <c r="D19" t="s">
        <v>5344</v>
      </c>
    </row>
    <row r="20" spans="1:4" x14ac:dyDescent="0.2">
      <c r="A20" t="s">
        <v>1854</v>
      </c>
      <c r="B20" t="s">
        <v>5470</v>
      </c>
      <c r="C20">
        <v>0.12225630899999999</v>
      </c>
      <c r="D20" t="s">
        <v>5344</v>
      </c>
    </row>
    <row r="21" spans="1:4" x14ac:dyDescent="0.2">
      <c r="A21" t="s">
        <v>1854</v>
      </c>
      <c r="B21" t="s">
        <v>3876</v>
      </c>
      <c r="C21">
        <v>3.9103825000000002E-2</v>
      </c>
      <c r="D21" t="s">
        <v>5344</v>
      </c>
    </row>
    <row r="22" spans="1:4" x14ac:dyDescent="0.2">
      <c r="A22" t="s">
        <v>1854</v>
      </c>
      <c r="B22" t="s">
        <v>4088</v>
      </c>
      <c r="C22">
        <v>1.760710478</v>
      </c>
      <c r="D22" t="s">
        <v>5344</v>
      </c>
    </row>
    <row r="23" spans="1:4" x14ac:dyDescent="0.2">
      <c r="A23" t="s">
        <v>1854</v>
      </c>
      <c r="B23" t="s">
        <v>5469</v>
      </c>
      <c r="C23">
        <v>2.2661131000000001E-2</v>
      </c>
      <c r="D23" t="s">
        <v>5344</v>
      </c>
    </row>
    <row r="24" spans="1:4" x14ac:dyDescent="0.2">
      <c r="A24" t="s">
        <v>1854</v>
      </c>
      <c r="B24" t="s">
        <v>5411</v>
      </c>
      <c r="C24">
        <v>5.8195293000000002E-2</v>
      </c>
      <c r="D24" t="s">
        <v>5344</v>
      </c>
    </row>
    <row r="25" spans="1:4" x14ac:dyDescent="0.2">
      <c r="A25" t="s">
        <v>1854</v>
      </c>
      <c r="B25" t="s">
        <v>5468</v>
      </c>
      <c r="C25">
        <v>0.43091452099999999</v>
      </c>
      <c r="D25" t="s">
        <v>5344</v>
      </c>
    </row>
    <row r="26" spans="1:4" x14ac:dyDescent="0.2">
      <c r="A26" t="s">
        <v>1854</v>
      </c>
      <c r="B26" t="s">
        <v>5467</v>
      </c>
      <c r="C26">
        <v>0.372587681</v>
      </c>
      <c r="D26" t="s">
        <v>5344</v>
      </c>
    </row>
    <row r="27" spans="1:4" x14ac:dyDescent="0.2">
      <c r="A27" t="s">
        <v>1854</v>
      </c>
      <c r="B27" t="s">
        <v>4105</v>
      </c>
      <c r="C27">
        <v>0.27118131499999998</v>
      </c>
      <c r="D27" t="s">
        <v>5344</v>
      </c>
    </row>
    <row r="28" spans="1:4" x14ac:dyDescent="0.2">
      <c r="A28" t="s">
        <v>1854</v>
      </c>
      <c r="B28" t="s">
        <v>5384</v>
      </c>
      <c r="C28">
        <v>0.29871720099999999</v>
      </c>
      <c r="D28" t="s">
        <v>5344</v>
      </c>
    </row>
    <row r="29" spans="1:4" x14ac:dyDescent="0.2">
      <c r="A29" t="s">
        <v>1854</v>
      </c>
      <c r="B29" t="s">
        <v>1968</v>
      </c>
      <c r="C29">
        <v>0.72919237599999998</v>
      </c>
      <c r="D29" t="s">
        <v>5344</v>
      </c>
    </row>
    <row r="30" spans="1:4" x14ac:dyDescent="0.2">
      <c r="A30" t="s">
        <v>1855</v>
      </c>
      <c r="B30" t="s">
        <v>5466</v>
      </c>
      <c r="C30">
        <v>7.4408903999999998E-2</v>
      </c>
      <c r="D30" t="s">
        <v>5344</v>
      </c>
    </row>
    <row r="31" spans="1:4" x14ac:dyDescent="0.2">
      <c r="A31" t="s">
        <v>1855</v>
      </c>
      <c r="B31" t="s">
        <v>5465</v>
      </c>
      <c r="C31">
        <v>0.356679529</v>
      </c>
      <c r="D31" t="s">
        <v>5344</v>
      </c>
    </row>
    <row r="32" spans="1:4" x14ac:dyDescent="0.2">
      <c r="A32" t="s">
        <v>1855</v>
      </c>
      <c r="B32" t="s">
        <v>5440</v>
      </c>
      <c r="C32">
        <v>0.41426083400000002</v>
      </c>
      <c r="D32" t="s">
        <v>5344</v>
      </c>
    </row>
    <row r="33" spans="1:4" x14ac:dyDescent="0.2">
      <c r="A33" t="s">
        <v>1855</v>
      </c>
      <c r="B33" t="s">
        <v>3859</v>
      </c>
      <c r="C33">
        <v>0.18769685899999999</v>
      </c>
      <c r="D33" t="s">
        <v>5344</v>
      </c>
    </row>
    <row r="34" spans="1:4" x14ac:dyDescent="0.2">
      <c r="A34" t="s">
        <v>1855</v>
      </c>
      <c r="B34" t="s">
        <v>5464</v>
      </c>
      <c r="C34">
        <v>0.31901395300000002</v>
      </c>
      <c r="D34" t="s">
        <v>5344</v>
      </c>
    </row>
    <row r="35" spans="1:4" x14ac:dyDescent="0.2">
      <c r="A35" t="s">
        <v>1855</v>
      </c>
      <c r="B35" t="s">
        <v>4594</v>
      </c>
      <c r="C35">
        <v>0.94037586500000003</v>
      </c>
      <c r="D35" t="s">
        <v>5344</v>
      </c>
    </row>
    <row r="36" spans="1:4" x14ac:dyDescent="0.2">
      <c r="A36" t="s">
        <v>1855</v>
      </c>
      <c r="B36" t="s">
        <v>5463</v>
      </c>
      <c r="C36">
        <v>0.105525441</v>
      </c>
      <c r="D36" t="s">
        <v>5344</v>
      </c>
    </row>
    <row r="37" spans="1:4" x14ac:dyDescent="0.2">
      <c r="A37" t="s">
        <v>1855</v>
      </c>
      <c r="B37" t="s">
        <v>5462</v>
      </c>
      <c r="C37">
        <v>0.49043938500000001</v>
      </c>
      <c r="D37" t="s">
        <v>5344</v>
      </c>
    </row>
    <row r="38" spans="1:4" x14ac:dyDescent="0.2">
      <c r="A38" t="s">
        <v>1855</v>
      </c>
      <c r="B38" t="s">
        <v>5135</v>
      </c>
      <c r="C38">
        <v>1.0598795409999999</v>
      </c>
      <c r="D38" t="s">
        <v>5344</v>
      </c>
    </row>
    <row r="39" spans="1:4" x14ac:dyDescent="0.2">
      <c r="A39" t="s">
        <v>1855</v>
      </c>
      <c r="B39" t="s">
        <v>5461</v>
      </c>
      <c r="C39">
        <v>1.5553954E-2</v>
      </c>
      <c r="D39" t="s">
        <v>5344</v>
      </c>
    </row>
    <row r="40" spans="1:4" x14ac:dyDescent="0.2">
      <c r="A40" t="s">
        <v>1855</v>
      </c>
      <c r="B40" t="s">
        <v>5460</v>
      </c>
      <c r="C40">
        <v>0.72386074099999997</v>
      </c>
      <c r="D40" t="s">
        <v>5344</v>
      </c>
    </row>
    <row r="41" spans="1:4" x14ac:dyDescent="0.2">
      <c r="A41" t="s">
        <v>1814</v>
      </c>
      <c r="B41" t="s">
        <v>5431</v>
      </c>
      <c r="C41">
        <v>1.029447556</v>
      </c>
      <c r="D41" t="s">
        <v>5344</v>
      </c>
    </row>
    <row r="42" spans="1:4" x14ac:dyDescent="0.2">
      <c r="A42" t="s">
        <v>1814</v>
      </c>
      <c r="B42" t="s">
        <v>5426</v>
      </c>
      <c r="C42">
        <v>7.4351039999999997E-3</v>
      </c>
      <c r="D42" t="s">
        <v>5344</v>
      </c>
    </row>
    <row r="43" spans="1:4" x14ac:dyDescent="0.2">
      <c r="A43" t="s">
        <v>1814</v>
      </c>
      <c r="B43" t="s">
        <v>5424</v>
      </c>
      <c r="C43">
        <v>0.31125930000000002</v>
      </c>
      <c r="D43" t="s">
        <v>5344</v>
      </c>
    </row>
    <row r="44" spans="1:4" x14ac:dyDescent="0.2">
      <c r="A44" t="s">
        <v>1814</v>
      </c>
      <c r="B44" t="s">
        <v>4029</v>
      </c>
      <c r="C44">
        <v>5.6719559999999997E-3</v>
      </c>
      <c r="D44" t="s">
        <v>5344</v>
      </c>
    </row>
    <row r="45" spans="1:4" x14ac:dyDescent="0.2">
      <c r="A45" t="s">
        <v>1814</v>
      </c>
      <c r="B45" t="s">
        <v>5420</v>
      </c>
      <c r="C45">
        <v>0.58305311199999998</v>
      </c>
      <c r="D45" t="s">
        <v>5344</v>
      </c>
    </row>
    <row r="46" spans="1:4" x14ac:dyDescent="0.2">
      <c r="A46" t="s">
        <v>1874</v>
      </c>
      <c r="B46" t="s">
        <v>5422</v>
      </c>
      <c r="C46">
        <v>0.45413249700000002</v>
      </c>
      <c r="D46" t="s">
        <v>5344</v>
      </c>
    </row>
    <row r="47" spans="1:4" x14ac:dyDescent="0.2">
      <c r="A47" t="s">
        <v>1874</v>
      </c>
      <c r="B47" t="s">
        <v>5074</v>
      </c>
      <c r="C47">
        <v>0.371437609</v>
      </c>
      <c r="D47" t="s">
        <v>5344</v>
      </c>
    </row>
    <row r="48" spans="1:4" x14ac:dyDescent="0.2">
      <c r="A48" t="s">
        <v>1874</v>
      </c>
      <c r="B48" t="s">
        <v>5459</v>
      </c>
      <c r="C48">
        <v>0.30606630400000001</v>
      </c>
      <c r="D48" t="s">
        <v>5344</v>
      </c>
    </row>
    <row r="49" spans="1:4" x14ac:dyDescent="0.2">
      <c r="A49" t="s">
        <v>1832</v>
      </c>
      <c r="B49" t="s">
        <v>5458</v>
      </c>
      <c r="C49">
        <v>0.150448158</v>
      </c>
      <c r="D49" t="s">
        <v>5344</v>
      </c>
    </row>
    <row r="50" spans="1:4" x14ac:dyDescent="0.2">
      <c r="A50" t="s">
        <v>1832</v>
      </c>
      <c r="B50" t="s">
        <v>4029</v>
      </c>
      <c r="C50">
        <v>5.6719559999999997E-3</v>
      </c>
      <c r="D50" t="s">
        <v>5344</v>
      </c>
    </row>
    <row r="51" spans="1:4" x14ac:dyDescent="0.2">
      <c r="A51" t="s">
        <v>1832</v>
      </c>
      <c r="B51" t="s">
        <v>5407</v>
      </c>
      <c r="C51">
        <v>0.13498397200000001</v>
      </c>
      <c r="D51" t="s">
        <v>5344</v>
      </c>
    </row>
    <row r="52" spans="1:4" x14ac:dyDescent="0.2">
      <c r="A52" t="s">
        <v>1832</v>
      </c>
      <c r="B52" t="s">
        <v>4088</v>
      </c>
      <c r="C52">
        <v>1.760710478</v>
      </c>
      <c r="D52" t="s">
        <v>5344</v>
      </c>
    </row>
    <row r="53" spans="1:4" x14ac:dyDescent="0.2">
      <c r="A53" t="s">
        <v>1832</v>
      </c>
      <c r="B53" t="s">
        <v>5408</v>
      </c>
      <c r="C53">
        <v>8.2374326999999997E-2</v>
      </c>
      <c r="D53" t="s">
        <v>5344</v>
      </c>
    </row>
    <row r="54" spans="1:4" x14ac:dyDescent="0.2">
      <c r="A54" t="s">
        <v>1832</v>
      </c>
      <c r="B54" t="s">
        <v>5026</v>
      </c>
      <c r="C54">
        <v>0.17918410900000001</v>
      </c>
      <c r="D54" t="s">
        <v>5344</v>
      </c>
    </row>
    <row r="55" spans="1:4" x14ac:dyDescent="0.2">
      <c r="A55" t="s">
        <v>1832</v>
      </c>
      <c r="B55" t="s">
        <v>5420</v>
      </c>
      <c r="C55">
        <v>0.58305311199999998</v>
      </c>
      <c r="D55" t="s">
        <v>5344</v>
      </c>
    </row>
    <row r="56" spans="1:4" x14ac:dyDescent="0.2">
      <c r="A56" t="s">
        <v>1832</v>
      </c>
      <c r="B56" t="s">
        <v>2363</v>
      </c>
      <c r="C56">
        <v>8.3243169000000006E-2</v>
      </c>
      <c r="D56" t="s">
        <v>5344</v>
      </c>
    </row>
    <row r="57" spans="1:4" x14ac:dyDescent="0.2">
      <c r="A57" t="s">
        <v>1850</v>
      </c>
      <c r="B57" t="s">
        <v>4594</v>
      </c>
      <c r="C57">
        <v>0.94037586500000003</v>
      </c>
      <c r="D57" t="s">
        <v>5344</v>
      </c>
    </row>
    <row r="58" spans="1:4" x14ac:dyDescent="0.2">
      <c r="A58" t="s">
        <v>1850</v>
      </c>
      <c r="B58" t="s">
        <v>5457</v>
      </c>
      <c r="C58">
        <v>0.12779226900000001</v>
      </c>
      <c r="D58" t="s">
        <v>5344</v>
      </c>
    </row>
    <row r="59" spans="1:4" x14ac:dyDescent="0.2">
      <c r="A59" t="s">
        <v>1850</v>
      </c>
      <c r="B59" t="s">
        <v>5456</v>
      </c>
      <c r="C59">
        <v>2.9018432E-2</v>
      </c>
      <c r="D59" t="s">
        <v>5344</v>
      </c>
    </row>
    <row r="60" spans="1:4" x14ac:dyDescent="0.2">
      <c r="A60" t="s">
        <v>1826</v>
      </c>
      <c r="B60" t="s">
        <v>5455</v>
      </c>
      <c r="C60">
        <v>0.32906788599999998</v>
      </c>
      <c r="D60" t="s">
        <v>5344</v>
      </c>
    </row>
    <row r="61" spans="1:4" x14ac:dyDescent="0.2">
      <c r="A61" t="s">
        <v>1826</v>
      </c>
      <c r="B61" t="s">
        <v>5454</v>
      </c>
      <c r="C61">
        <v>0.367494553</v>
      </c>
      <c r="D61" t="s">
        <v>5344</v>
      </c>
    </row>
    <row r="62" spans="1:4" x14ac:dyDescent="0.2">
      <c r="A62" t="s">
        <v>1836</v>
      </c>
      <c r="B62" t="s">
        <v>5440</v>
      </c>
      <c r="C62">
        <v>0.41426083400000002</v>
      </c>
      <c r="D62" t="s">
        <v>5344</v>
      </c>
    </row>
    <row r="63" spans="1:4" x14ac:dyDescent="0.2">
      <c r="A63" t="s">
        <v>1836</v>
      </c>
      <c r="B63" t="s">
        <v>1855</v>
      </c>
      <c r="C63">
        <v>0.21798674800000001</v>
      </c>
      <c r="D63" t="s">
        <v>5344</v>
      </c>
    </row>
    <row r="64" spans="1:4" x14ac:dyDescent="0.2">
      <c r="A64" t="s">
        <v>1812</v>
      </c>
      <c r="B64" t="s">
        <v>5452</v>
      </c>
      <c r="C64">
        <v>0.68192249500000002</v>
      </c>
      <c r="D64" t="s">
        <v>5368</v>
      </c>
    </row>
    <row r="65" spans="1:4" x14ac:dyDescent="0.2">
      <c r="A65" t="s">
        <v>1812</v>
      </c>
      <c r="B65" t="s">
        <v>4046</v>
      </c>
      <c r="C65">
        <v>0.102354661</v>
      </c>
      <c r="D65" t="s">
        <v>5368</v>
      </c>
    </row>
    <row r="66" spans="1:4" x14ac:dyDescent="0.2">
      <c r="A66" t="s">
        <v>1812</v>
      </c>
      <c r="B66" t="s">
        <v>5451</v>
      </c>
      <c r="C66">
        <v>8.5804872000000004E-2</v>
      </c>
      <c r="D66" t="s">
        <v>5368</v>
      </c>
    </row>
    <row r="67" spans="1:4" x14ac:dyDescent="0.2">
      <c r="A67" t="s">
        <v>1812</v>
      </c>
      <c r="B67" t="s">
        <v>5440</v>
      </c>
      <c r="C67">
        <v>0.41426083400000002</v>
      </c>
      <c r="D67" t="s">
        <v>5368</v>
      </c>
    </row>
    <row r="68" spans="1:4" x14ac:dyDescent="0.2">
      <c r="A68" t="s">
        <v>1812</v>
      </c>
      <c r="B68" t="s">
        <v>3758</v>
      </c>
      <c r="C68">
        <v>0.13760981</v>
      </c>
      <c r="D68" t="s">
        <v>5368</v>
      </c>
    </row>
    <row r="69" spans="1:4" x14ac:dyDescent="0.2">
      <c r="A69" t="s">
        <v>1812</v>
      </c>
      <c r="B69" t="s">
        <v>5418</v>
      </c>
      <c r="C69">
        <v>0.24854897000000001</v>
      </c>
      <c r="D69" t="s">
        <v>5368</v>
      </c>
    </row>
    <row r="70" spans="1:4" x14ac:dyDescent="0.2">
      <c r="A70" t="s">
        <v>1812</v>
      </c>
      <c r="B70" t="s">
        <v>5453</v>
      </c>
      <c r="C70">
        <v>0.23432636300000001</v>
      </c>
      <c r="D70" t="s">
        <v>5368</v>
      </c>
    </row>
    <row r="71" spans="1:4" x14ac:dyDescent="0.2">
      <c r="A71" t="s">
        <v>1812</v>
      </c>
      <c r="B71" t="s">
        <v>5420</v>
      </c>
      <c r="C71">
        <v>0.58305311199999998</v>
      </c>
      <c r="D71" t="s">
        <v>5368</v>
      </c>
    </row>
    <row r="72" spans="1:4" x14ac:dyDescent="0.2">
      <c r="A72" t="s">
        <v>1863</v>
      </c>
      <c r="B72" t="s">
        <v>5418</v>
      </c>
      <c r="C72">
        <v>0.24854897000000001</v>
      </c>
      <c r="D72" t="s">
        <v>5344</v>
      </c>
    </row>
    <row r="73" spans="1:4" x14ac:dyDescent="0.2">
      <c r="A73" t="s">
        <v>1863</v>
      </c>
      <c r="B73" t="s">
        <v>5452</v>
      </c>
      <c r="C73">
        <v>0.68192249500000002</v>
      </c>
      <c r="D73" t="s">
        <v>5344</v>
      </c>
    </row>
    <row r="74" spans="1:4" x14ac:dyDescent="0.2">
      <c r="A74" t="s">
        <v>1863</v>
      </c>
      <c r="B74" t="s">
        <v>5451</v>
      </c>
      <c r="C74">
        <v>8.5804872000000004E-2</v>
      </c>
      <c r="D74" t="s">
        <v>5344</v>
      </c>
    </row>
    <row r="75" spans="1:4" x14ac:dyDescent="0.2">
      <c r="A75" t="s">
        <v>1863</v>
      </c>
      <c r="B75" t="s">
        <v>3758</v>
      </c>
      <c r="C75">
        <v>0.13760981</v>
      </c>
      <c r="D75" t="s">
        <v>5344</v>
      </c>
    </row>
    <row r="76" spans="1:4" x14ac:dyDescent="0.2">
      <c r="A76" t="s">
        <v>1824</v>
      </c>
      <c r="B76" t="s">
        <v>5395</v>
      </c>
      <c r="C76">
        <v>6.1910905000000002E-2</v>
      </c>
      <c r="D76" t="s">
        <v>5344</v>
      </c>
    </row>
    <row r="77" spans="1:4" x14ac:dyDescent="0.2">
      <c r="A77" t="s">
        <v>1824</v>
      </c>
      <c r="B77" t="s">
        <v>5450</v>
      </c>
      <c r="C77">
        <v>0.55023938400000005</v>
      </c>
      <c r="D77" t="s">
        <v>5344</v>
      </c>
    </row>
    <row r="78" spans="1:4" x14ac:dyDescent="0.2">
      <c r="A78" t="s">
        <v>1824</v>
      </c>
      <c r="B78" t="s">
        <v>5386</v>
      </c>
      <c r="C78">
        <v>0.18737994099999999</v>
      </c>
      <c r="D78" t="s">
        <v>5344</v>
      </c>
    </row>
    <row r="79" spans="1:4" x14ac:dyDescent="0.2">
      <c r="A79" t="s">
        <v>1824</v>
      </c>
      <c r="B79" t="s">
        <v>5449</v>
      </c>
      <c r="C79">
        <v>0.32865127900000002</v>
      </c>
      <c r="D79" t="s">
        <v>5344</v>
      </c>
    </row>
    <row r="80" spans="1:4" x14ac:dyDescent="0.2">
      <c r="A80" t="s">
        <v>1806</v>
      </c>
      <c r="B80" t="s">
        <v>5448</v>
      </c>
      <c r="C80">
        <v>9.7813780000000003E-3</v>
      </c>
      <c r="D80" t="s">
        <v>5344</v>
      </c>
    </row>
    <row r="81" spans="1:4" x14ac:dyDescent="0.2">
      <c r="A81" t="s">
        <v>1806</v>
      </c>
      <c r="B81" t="s">
        <v>5447</v>
      </c>
      <c r="C81">
        <v>0.10186906900000001</v>
      </c>
      <c r="D81" t="s">
        <v>5344</v>
      </c>
    </row>
    <row r="82" spans="1:4" x14ac:dyDescent="0.2">
      <c r="A82" t="s">
        <v>1806</v>
      </c>
      <c r="B82" t="s">
        <v>4776</v>
      </c>
      <c r="C82">
        <v>0.71180784699999999</v>
      </c>
      <c r="D82" t="s">
        <v>5344</v>
      </c>
    </row>
    <row r="83" spans="1:4" x14ac:dyDescent="0.2">
      <c r="A83" t="s">
        <v>1775</v>
      </c>
      <c r="B83" t="s">
        <v>5446</v>
      </c>
      <c r="C83">
        <v>0.244541913</v>
      </c>
      <c r="D83" t="s">
        <v>5368</v>
      </c>
    </row>
    <row r="84" spans="1:4" x14ac:dyDescent="0.2">
      <c r="A84" t="s">
        <v>1775</v>
      </c>
      <c r="B84" t="s">
        <v>5445</v>
      </c>
      <c r="C84">
        <v>0.27703461099999999</v>
      </c>
      <c r="D84" t="s">
        <v>5368</v>
      </c>
    </row>
    <row r="85" spans="1:4" x14ac:dyDescent="0.2">
      <c r="A85" t="s">
        <v>1751</v>
      </c>
      <c r="B85" t="s">
        <v>5444</v>
      </c>
      <c r="C85">
        <v>0.249120966</v>
      </c>
      <c r="D85" t="s">
        <v>5344</v>
      </c>
    </row>
    <row r="86" spans="1:4" x14ac:dyDescent="0.2">
      <c r="A86" t="s">
        <v>1751</v>
      </c>
      <c r="B86" t="s">
        <v>5029</v>
      </c>
      <c r="C86">
        <v>0.234949142</v>
      </c>
      <c r="D86" t="s">
        <v>5344</v>
      </c>
    </row>
    <row r="87" spans="1:4" x14ac:dyDescent="0.2">
      <c r="A87" t="s">
        <v>1751</v>
      </c>
      <c r="B87" t="s">
        <v>5419</v>
      </c>
      <c r="C87">
        <v>7.2738618000000005E-2</v>
      </c>
      <c r="D87" t="s">
        <v>5344</v>
      </c>
    </row>
    <row r="88" spans="1:4" x14ac:dyDescent="0.2">
      <c r="A88" t="s">
        <v>1751</v>
      </c>
      <c r="B88" t="s">
        <v>5443</v>
      </c>
      <c r="C88">
        <v>0.124569386</v>
      </c>
      <c r="D88" t="s">
        <v>5344</v>
      </c>
    </row>
    <row r="89" spans="1:4" x14ac:dyDescent="0.2">
      <c r="A89" t="s">
        <v>1751</v>
      </c>
      <c r="B89" t="s">
        <v>5442</v>
      </c>
      <c r="C89">
        <v>0.55000227700000004</v>
      </c>
      <c r="D89" t="s">
        <v>5344</v>
      </c>
    </row>
    <row r="90" spans="1:4" x14ac:dyDescent="0.2">
      <c r="A90" t="s">
        <v>1781</v>
      </c>
      <c r="B90" t="s">
        <v>5415</v>
      </c>
      <c r="C90">
        <v>0.25103864100000001</v>
      </c>
      <c r="D90" t="s">
        <v>5368</v>
      </c>
    </row>
    <row r="91" spans="1:4" x14ac:dyDescent="0.2">
      <c r="A91" t="s">
        <v>1781</v>
      </c>
      <c r="B91" t="s">
        <v>5414</v>
      </c>
      <c r="C91">
        <v>0.324722022</v>
      </c>
      <c r="D91" t="s">
        <v>5368</v>
      </c>
    </row>
    <row r="92" spans="1:4" x14ac:dyDescent="0.2">
      <c r="A92" t="s">
        <v>1781</v>
      </c>
      <c r="B92" t="s">
        <v>5353</v>
      </c>
      <c r="C92">
        <v>4.2220499999999999E-4</v>
      </c>
      <c r="D92" t="s">
        <v>5368</v>
      </c>
    </row>
    <row r="93" spans="1:4" x14ac:dyDescent="0.2">
      <c r="A93" t="s">
        <v>1781</v>
      </c>
      <c r="B93" t="s">
        <v>5441</v>
      </c>
      <c r="C93">
        <v>0.37248373000000001</v>
      </c>
      <c r="D93" t="s">
        <v>5368</v>
      </c>
    </row>
    <row r="94" spans="1:4" x14ac:dyDescent="0.2">
      <c r="A94" t="s">
        <v>1848</v>
      </c>
      <c r="B94" t="s">
        <v>5440</v>
      </c>
      <c r="C94">
        <v>0.41426083400000002</v>
      </c>
      <c r="D94" t="s">
        <v>5344</v>
      </c>
    </row>
    <row r="95" spans="1:4" x14ac:dyDescent="0.2">
      <c r="A95" t="s">
        <v>1848</v>
      </c>
      <c r="B95" t="s">
        <v>5176</v>
      </c>
      <c r="C95">
        <v>4.5416810000000002E-2</v>
      </c>
      <c r="D95" t="s">
        <v>5344</v>
      </c>
    </row>
    <row r="96" spans="1:4" x14ac:dyDescent="0.2">
      <c r="A96" t="s">
        <v>1843</v>
      </c>
      <c r="B96" t="s">
        <v>5439</v>
      </c>
      <c r="C96">
        <v>3.6072578000000001E-2</v>
      </c>
      <c r="D96" t="s">
        <v>5344</v>
      </c>
    </row>
    <row r="97" spans="1:4" x14ac:dyDescent="0.2">
      <c r="A97" t="s">
        <v>1843</v>
      </c>
      <c r="B97" t="s">
        <v>5438</v>
      </c>
      <c r="C97">
        <v>0.38978678</v>
      </c>
      <c r="D97" t="s">
        <v>5344</v>
      </c>
    </row>
    <row r="98" spans="1:4" x14ac:dyDescent="0.2">
      <c r="A98" t="s">
        <v>1843</v>
      </c>
      <c r="B98" t="s">
        <v>5437</v>
      </c>
      <c r="C98">
        <v>5.455016E-2</v>
      </c>
      <c r="D98" t="s">
        <v>5344</v>
      </c>
    </row>
    <row r="99" spans="1:4" x14ac:dyDescent="0.2">
      <c r="A99" t="s">
        <v>1843</v>
      </c>
      <c r="B99" t="s">
        <v>5350</v>
      </c>
      <c r="C99">
        <v>2.5385630000000002E-3</v>
      </c>
      <c r="D99" t="s">
        <v>5344</v>
      </c>
    </row>
    <row r="100" spans="1:4" x14ac:dyDescent="0.2">
      <c r="A100" t="s">
        <v>1843</v>
      </c>
      <c r="B100" t="s">
        <v>5436</v>
      </c>
      <c r="C100">
        <v>0.59221780300000004</v>
      </c>
      <c r="D100" t="s">
        <v>5344</v>
      </c>
    </row>
    <row r="101" spans="1:4" x14ac:dyDescent="0.2">
      <c r="A101" t="s">
        <v>1763</v>
      </c>
      <c r="B101" t="s">
        <v>5432</v>
      </c>
      <c r="C101">
        <v>1.6043986999999999E-2</v>
      </c>
      <c r="D101" t="s">
        <v>5344</v>
      </c>
    </row>
    <row r="102" spans="1:4" x14ac:dyDescent="0.2">
      <c r="A102" t="s">
        <v>1763</v>
      </c>
      <c r="B102" t="s">
        <v>5435</v>
      </c>
      <c r="C102">
        <v>1.4151106E-2</v>
      </c>
      <c r="D102" t="s">
        <v>5344</v>
      </c>
    </row>
    <row r="103" spans="1:4" x14ac:dyDescent="0.2">
      <c r="A103" t="s">
        <v>1763</v>
      </c>
      <c r="B103" t="s">
        <v>5431</v>
      </c>
      <c r="C103">
        <v>1.029447556</v>
      </c>
      <c r="D103" t="s">
        <v>5344</v>
      </c>
    </row>
    <row r="104" spans="1:4" x14ac:dyDescent="0.2">
      <c r="A104" t="s">
        <v>1763</v>
      </c>
      <c r="B104" t="s">
        <v>5426</v>
      </c>
      <c r="C104">
        <v>7.4351039999999997E-3</v>
      </c>
      <c r="D104" t="s">
        <v>5344</v>
      </c>
    </row>
    <row r="105" spans="1:4" x14ac:dyDescent="0.2">
      <c r="A105" t="s">
        <v>1763</v>
      </c>
      <c r="B105" t="s">
        <v>4029</v>
      </c>
      <c r="C105">
        <v>5.6719559999999997E-3</v>
      </c>
      <c r="D105" t="s">
        <v>5344</v>
      </c>
    </row>
    <row r="106" spans="1:4" x14ac:dyDescent="0.2">
      <c r="A106" t="s">
        <v>1771</v>
      </c>
      <c r="B106" t="s">
        <v>5434</v>
      </c>
      <c r="C106">
        <v>0.192686945</v>
      </c>
      <c r="D106" t="s">
        <v>5344</v>
      </c>
    </row>
    <row r="107" spans="1:4" x14ac:dyDescent="0.2">
      <c r="A107" t="s">
        <v>1771</v>
      </c>
      <c r="B107" t="s">
        <v>5433</v>
      </c>
      <c r="C107">
        <v>9.4790069999999994E-3</v>
      </c>
      <c r="D107" t="s">
        <v>5344</v>
      </c>
    </row>
    <row r="108" spans="1:4" x14ac:dyDescent="0.2">
      <c r="A108" t="s">
        <v>1771</v>
      </c>
      <c r="B108" t="s">
        <v>5177</v>
      </c>
      <c r="C108">
        <v>0.43622863299999998</v>
      </c>
      <c r="D108" t="s">
        <v>5344</v>
      </c>
    </row>
    <row r="109" spans="1:4" x14ac:dyDescent="0.2">
      <c r="A109" t="s">
        <v>1880</v>
      </c>
      <c r="B109" t="s">
        <v>5432</v>
      </c>
      <c r="C109">
        <v>1.6043986999999999E-2</v>
      </c>
      <c r="D109" t="s">
        <v>5344</v>
      </c>
    </row>
    <row r="110" spans="1:4" x14ac:dyDescent="0.2">
      <c r="A110" t="s">
        <v>1880</v>
      </c>
      <c r="B110" t="s">
        <v>5431</v>
      </c>
      <c r="C110">
        <v>1.029447556</v>
      </c>
      <c r="D110" t="s">
        <v>5344</v>
      </c>
    </row>
    <row r="111" spans="1:4" x14ac:dyDescent="0.2">
      <c r="A111" t="s">
        <v>1880</v>
      </c>
      <c r="B111" t="s">
        <v>5430</v>
      </c>
      <c r="C111">
        <v>1.2750207E-2</v>
      </c>
      <c r="D111" t="s">
        <v>5344</v>
      </c>
    </row>
    <row r="112" spans="1:4" x14ac:dyDescent="0.2">
      <c r="A112" t="s">
        <v>1880</v>
      </c>
      <c r="B112" t="s">
        <v>5429</v>
      </c>
      <c r="C112">
        <v>4.6464316999999998E-2</v>
      </c>
      <c r="D112" t="s">
        <v>5344</v>
      </c>
    </row>
    <row r="113" spans="1:4" x14ac:dyDescent="0.2">
      <c r="A113" t="s">
        <v>1880</v>
      </c>
      <c r="B113" t="s">
        <v>5428</v>
      </c>
      <c r="C113">
        <v>0.19259062399999999</v>
      </c>
      <c r="D113" t="s">
        <v>5344</v>
      </c>
    </row>
    <row r="114" spans="1:4" x14ac:dyDescent="0.2">
      <c r="A114" t="s">
        <v>1880</v>
      </c>
      <c r="B114" t="s">
        <v>4382</v>
      </c>
      <c r="C114">
        <v>0.329953253</v>
      </c>
      <c r="D114" t="s">
        <v>5344</v>
      </c>
    </row>
    <row r="115" spans="1:4" x14ac:dyDescent="0.2">
      <c r="A115" t="s">
        <v>1880</v>
      </c>
      <c r="B115" t="s">
        <v>5427</v>
      </c>
      <c r="C115">
        <v>3.0554125000000001E-2</v>
      </c>
      <c r="D115" t="s">
        <v>5344</v>
      </c>
    </row>
    <row r="116" spans="1:4" x14ac:dyDescent="0.2">
      <c r="A116" t="s">
        <v>1880</v>
      </c>
      <c r="B116" t="s">
        <v>5426</v>
      </c>
      <c r="C116">
        <v>7.4351039999999997E-3</v>
      </c>
      <c r="D116" t="s">
        <v>5344</v>
      </c>
    </row>
    <row r="117" spans="1:4" x14ac:dyDescent="0.2">
      <c r="A117" t="s">
        <v>1880</v>
      </c>
      <c r="B117" t="s">
        <v>5425</v>
      </c>
      <c r="C117">
        <v>3.8434849999999998E-3</v>
      </c>
      <c r="D117" t="s">
        <v>5344</v>
      </c>
    </row>
    <row r="118" spans="1:4" x14ac:dyDescent="0.2">
      <c r="A118" t="s">
        <v>1880</v>
      </c>
      <c r="B118" t="s">
        <v>5424</v>
      </c>
      <c r="C118">
        <v>0.31125930000000002</v>
      </c>
      <c r="D118" t="s">
        <v>5344</v>
      </c>
    </row>
    <row r="119" spans="1:4" x14ac:dyDescent="0.2">
      <c r="A119" t="s">
        <v>1880</v>
      </c>
      <c r="B119" t="s">
        <v>4029</v>
      </c>
      <c r="C119">
        <v>5.6719559999999997E-3</v>
      </c>
      <c r="D119" t="s">
        <v>5344</v>
      </c>
    </row>
    <row r="120" spans="1:4" x14ac:dyDescent="0.2">
      <c r="A120" t="s">
        <v>1880</v>
      </c>
      <c r="B120" t="s">
        <v>5420</v>
      </c>
      <c r="C120">
        <v>0.58305311199999998</v>
      </c>
      <c r="D120" t="s">
        <v>5344</v>
      </c>
    </row>
    <row r="121" spans="1:4" x14ac:dyDescent="0.2">
      <c r="A121" t="s">
        <v>1880</v>
      </c>
      <c r="B121" t="s">
        <v>5423</v>
      </c>
      <c r="C121">
        <v>2.4146954000000002E-2</v>
      </c>
      <c r="D121" t="s">
        <v>5344</v>
      </c>
    </row>
    <row r="122" spans="1:4" x14ac:dyDescent="0.2">
      <c r="A122" t="s">
        <v>1796</v>
      </c>
      <c r="B122" t="s">
        <v>5422</v>
      </c>
      <c r="C122">
        <v>0.45413249700000002</v>
      </c>
      <c r="D122" t="s">
        <v>5344</v>
      </c>
    </row>
    <row r="123" spans="1:4" x14ac:dyDescent="0.2">
      <c r="A123" t="s">
        <v>1796</v>
      </c>
      <c r="B123" t="s">
        <v>5421</v>
      </c>
      <c r="C123">
        <v>5.8841780000000003E-2</v>
      </c>
      <c r="D123" t="s">
        <v>5344</v>
      </c>
    </row>
    <row r="124" spans="1:4" x14ac:dyDescent="0.2">
      <c r="A124" t="s">
        <v>1796</v>
      </c>
      <c r="B124" t="s">
        <v>1919</v>
      </c>
      <c r="C124">
        <v>7.4023358999999997E-2</v>
      </c>
      <c r="D124" t="s">
        <v>5344</v>
      </c>
    </row>
    <row r="125" spans="1:4" x14ac:dyDescent="0.2">
      <c r="A125" t="s">
        <v>1882</v>
      </c>
      <c r="B125" t="s">
        <v>4029</v>
      </c>
      <c r="C125">
        <v>5.6719559999999997E-3</v>
      </c>
      <c r="D125" t="s">
        <v>5344</v>
      </c>
    </row>
    <row r="126" spans="1:4" x14ac:dyDescent="0.2">
      <c r="A126" t="s">
        <v>1882</v>
      </c>
      <c r="B126" t="s">
        <v>5407</v>
      </c>
      <c r="C126">
        <v>0.13498397200000001</v>
      </c>
      <c r="D126" t="s">
        <v>5344</v>
      </c>
    </row>
    <row r="127" spans="1:4" x14ac:dyDescent="0.2">
      <c r="A127" t="s">
        <v>1882</v>
      </c>
      <c r="B127" t="s">
        <v>5408</v>
      </c>
      <c r="C127">
        <v>8.2374326999999997E-2</v>
      </c>
      <c r="D127" t="s">
        <v>5344</v>
      </c>
    </row>
    <row r="128" spans="1:4" x14ac:dyDescent="0.2">
      <c r="A128" t="s">
        <v>1882</v>
      </c>
      <c r="B128" t="s">
        <v>3758</v>
      </c>
      <c r="C128">
        <v>0.13760981</v>
      </c>
      <c r="D128" t="s">
        <v>5344</v>
      </c>
    </row>
    <row r="129" spans="1:4" x14ac:dyDescent="0.2">
      <c r="A129" t="s">
        <v>1882</v>
      </c>
      <c r="B129" t="s">
        <v>5026</v>
      </c>
      <c r="C129">
        <v>0.17918410900000001</v>
      </c>
      <c r="D129" t="s">
        <v>5344</v>
      </c>
    </row>
    <row r="130" spans="1:4" x14ac:dyDescent="0.2">
      <c r="A130" t="s">
        <v>1882</v>
      </c>
      <c r="B130" t="s">
        <v>5420</v>
      </c>
      <c r="C130">
        <v>0.58305311199999998</v>
      </c>
      <c r="D130" t="s">
        <v>5344</v>
      </c>
    </row>
    <row r="131" spans="1:4" x14ac:dyDescent="0.2">
      <c r="A131" t="s">
        <v>1882</v>
      </c>
      <c r="B131" t="s">
        <v>2363</v>
      </c>
      <c r="C131">
        <v>8.3243169000000006E-2</v>
      </c>
      <c r="D131" t="s">
        <v>5344</v>
      </c>
    </row>
    <row r="132" spans="1:4" x14ac:dyDescent="0.2">
      <c r="A132" t="s">
        <v>1800</v>
      </c>
      <c r="B132" t="s">
        <v>5029</v>
      </c>
      <c r="C132">
        <v>0.234949142</v>
      </c>
      <c r="D132" t="s">
        <v>5368</v>
      </c>
    </row>
    <row r="133" spans="1:4" x14ac:dyDescent="0.2">
      <c r="A133" t="s">
        <v>1800</v>
      </c>
      <c r="B133" t="s">
        <v>5419</v>
      </c>
      <c r="C133">
        <v>7.2738618000000005E-2</v>
      </c>
      <c r="D133" t="s">
        <v>5368</v>
      </c>
    </row>
    <row r="134" spans="1:4" x14ac:dyDescent="0.2">
      <c r="A134" t="s">
        <v>1800</v>
      </c>
      <c r="B134" t="s">
        <v>5418</v>
      </c>
      <c r="C134">
        <v>0.24854897000000001</v>
      </c>
      <c r="D134" t="s">
        <v>5368</v>
      </c>
    </row>
    <row r="135" spans="1:4" x14ac:dyDescent="0.2">
      <c r="A135" t="s">
        <v>1800</v>
      </c>
      <c r="B135" t="s">
        <v>5417</v>
      </c>
      <c r="C135">
        <v>0.15691576900000001</v>
      </c>
      <c r="D135" t="s">
        <v>5368</v>
      </c>
    </row>
    <row r="136" spans="1:4" x14ac:dyDescent="0.2">
      <c r="A136" t="s">
        <v>1800</v>
      </c>
      <c r="B136" t="s">
        <v>5416</v>
      </c>
      <c r="C136">
        <v>9.8753169000000002E-2</v>
      </c>
      <c r="D136" t="s">
        <v>5368</v>
      </c>
    </row>
    <row r="137" spans="1:4" x14ac:dyDescent="0.2">
      <c r="A137" t="s">
        <v>1794</v>
      </c>
      <c r="B137" t="s">
        <v>5415</v>
      </c>
      <c r="C137">
        <v>0.25103864100000001</v>
      </c>
      <c r="D137" t="s">
        <v>5368</v>
      </c>
    </row>
    <row r="138" spans="1:4" x14ac:dyDescent="0.2">
      <c r="A138" t="s">
        <v>1794</v>
      </c>
      <c r="B138" t="s">
        <v>5366</v>
      </c>
      <c r="C138">
        <v>6.1345808000000002E-2</v>
      </c>
      <c r="D138" t="s">
        <v>5368</v>
      </c>
    </row>
    <row r="139" spans="1:4" x14ac:dyDescent="0.2">
      <c r="A139" t="s">
        <v>1794</v>
      </c>
      <c r="B139" t="s">
        <v>5414</v>
      </c>
      <c r="C139">
        <v>0.324722022</v>
      </c>
      <c r="D139" t="s">
        <v>5368</v>
      </c>
    </row>
    <row r="140" spans="1:4" x14ac:dyDescent="0.2">
      <c r="A140" t="s">
        <v>1794</v>
      </c>
      <c r="B140" t="s">
        <v>5353</v>
      </c>
      <c r="C140">
        <v>4.2220499999999999E-4</v>
      </c>
      <c r="D140" t="s">
        <v>5368</v>
      </c>
    </row>
    <row r="141" spans="1:4" x14ac:dyDescent="0.2">
      <c r="A141" t="s">
        <v>1852</v>
      </c>
      <c r="B141" t="s">
        <v>5026</v>
      </c>
      <c r="C141">
        <v>0.17918410900000001</v>
      </c>
      <c r="D141" t="s">
        <v>5344</v>
      </c>
    </row>
    <row r="142" spans="1:4" x14ac:dyDescent="0.2">
      <c r="A142" t="s">
        <v>1852</v>
      </c>
      <c r="B142" t="s">
        <v>5407</v>
      </c>
      <c r="C142">
        <v>0.13498397200000001</v>
      </c>
      <c r="D142" t="s">
        <v>5344</v>
      </c>
    </row>
    <row r="143" spans="1:4" x14ac:dyDescent="0.2">
      <c r="A143" t="s">
        <v>1828</v>
      </c>
      <c r="B143" t="s">
        <v>5413</v>
      </c>
      <c r="C143">
        <v>1.7628946999999999E-2</v>
      </c>
      <c r="D143" t="s">
        <v>5344</v>
      </c>
    </row>
    <row r="144" spans="1:4" x14ac:dyDescent="0.2">
      <c r="A144" t="s">
        <v>1828</v>
      </c>
      <c r="B144" t="s">
        <v>5412</v>
      </c>
      <c r="C144">
        <v>4.9758770000000001E-3</v>
      </c>
      <c r="D144" t="s">
        <v>5344</v>
      </c>
    </row>
    <row r="145" spans="1:4" x14ac:dyDescent="0.2">
      <c r="A145" t="s">
        <v>1828</v>
      </c>
      <c r="B145" t="s">
        <v>5411</v>
      </c>
      <c r="C145">
        <v>5.8195293000000002E-2</v>
      </c>
      <c r="D145" t="s">
        <v>5344</v>
      </c>
    </row>
    <row r="146" spans="1:4" x14ac:dyDescent="0.2">
      <c r="A146" t="s">
        <v>1828</v>
      </c>
      <c r="B146" t="s">
        <v>5410</v>
      </c>
      <c r="C146">
        <v>0.210565329</v>
      </c>
      <c r="D146" t="s">
        <v>5344</v>
      </c>
    </row>
    <row r="147" spans="1:4" x14ac:dyDescent="0.2">
      <c r="A147" t="s">
        <v>1828</v>
      </c>
      <c r="B147" t="s">
        <v>5409</v>
      </c>
      <c r="C147">
        <v>0.34604692500000001</v>
      </c>
      <c r="D147" t="s">
        <v>5344</v>
      </c>
    </row>
    <row r="148" spans="1:4" x14ac:dyDescent="0.2">
      <c r="A148" t="s">
        <v>1834</v>
      </c>
      <c r="B148" t="s">
        <v>5408</v>
      </c>
      <c r="C148">
        <v>8.2374326999999997E-2</v>
      </c>
      <c r="D148" t="s">
        <v>5344</v>
      </c>
    </row>
    <row r="149" spans="1:4" x14ac:dyDescent="0.2">
      <c r="A149" t="s">
        <v>1834</v>
      </c>
      <c r="B149" t="s">
        <v>5026</v>
      </c>
      <c r="C149">
        <v>0.17918410900000001</v>
      </c>
      <c r="D149" t="s">
        <v>5344</v>
      </c>
    </row>
    <row r="150" spans="1:4" x14ac:dyDescent="0.2">
      <c r="A150" t="s">
        <v>1834</v>
      </c>
      <c r="B150" t="s">
        <v>5407</v>
      </c>
      <c r="C150">
        <v>0.13498397200000001</v>
      </c>
      <c r="D150" t="s">
        <v>5344</v>
      </c>
    </row>
    <row r="151" spans="1:4" x14ac:dyDescent="0.2">
      <c r="A151" t="s">
        <v>1834</v>
      </c>
      <c r="B151" t="s">
        <v>2363</v>
      </c>
      <c r="C151">
        <v>8.3243169000000006E-2</v>
      </c>
      <c r="D151" t="s">
        <v>5344</v>
      </c>
    </row>
    <row r="152" spans="1:4" x14ac:dyDescent="0.2">
      <c r="A152" t="s">
        <v>1872</v>
      </c>
      <c r="B152" t="s">
        <v>5406</v>
      </c>
      <c r="C152">
        <v>8.6080770000000004E-3</v>
      </c>
      <c r="D152" t="s">
        <v>5344</v>
      </c>
    </row>
    <row r="153" spans="1:4" x14ac:dyDescent="0.2">
      <c r="A153" t="s">
        <v>1872</v>
      </c>
      <c r="B153" t="s">
        <v>5405</v>
      </c>
      <c r="C153">
        <v>6.3252000000000002E-4</v>
      </c>
      <c r="D153" t="s">
        <v>5344</v>
      </c>
    </row>
    <row r="154" spans="1:4" x14ac:dyDescent="0.2">
      <c r="A154" t="s">
        <v>1872</v>
      </c>
      <c r="B154" t="s">
        <v>1872</v>
      </c>
      <c r="C154">
        <v>0.15506252600000001</v>
      </c>
      <c r="D154" t="s">
        <v>5344</v>
      </c>
    </row>
    <row r="155" spans="1:4" x14ac:dyDescent="0.2">
      <c r="A155" t="s">
        <v>1872</v>
      </c>
      <c r="B155" t="s">
        <v>5404</v>
      </c>
      <c r="C155">
        <v>0.277175695</v>
      </c>
      <c r="D155" t="s">
        <v>5344</v>
      </c>
    </row>
    <row r="156" spans="1:4" x14ac:dyDescent="0.2">
      <c r="A156" t="s">
        <v>1790</v>
      </c>
      <c r="B156" t="s">
        <v>5401</v>
      </c>
      <c r="C156">
        <v>0.19124495999999999</v>
      </c>
      <c r="D156" t="s">
        <v>5344</v>
      </c>
    </row>
    <row r="157" spans="1:4" x14ac:dyDescent="0.2">
      <c r="A157" t="s">
        <v>1790</v>
      </c>
      <c r="B157" t="s">
        <v>5403</v>
      </c>
      <c r="C157">
        <v>1.8294692000000001E-2</v>
      </c>
      <c r="D157" t="s">
        <v>5344</v>
      </c>
    </row>
    <row r="158" spans="1:4" x14ac:dyDescent="0.2">
      <c r="A158" t="s">
        <v>1779</v>
      </c>
      <c r="B158" t="s">
        <v>5402</v>
      </c>
      <c r="C158">
        <v>4.8662050000000002E-3</v>
      </c>
      <c r="D158" t="s">
        <v>5344</v>
      </c>
    </row>
    <row r="159" spans="1:4" x14ac:dyDescent="0.2">
      <c r="A159" t="s">
        <v>1779</v>
      </c>
      <c r="B159" t="s">
        <v>5401</v>
      </c>
      <c r="C159">
        <v>0.19124495999999999</v>
      </c>
      <c r="D159" t="s">
        <v>5344</v>
      </c>
    </row>
    <row r="160" spans="1:4" x14ac:dyDescent="0.2">
      <c r="A160" t="s">
        <v>1820</v>
      </c>
      <c r="B160" t="s">
        <v>5400</v>
      </c>
      <c r="C160">
        <v>0.12602092300000001</v>
      </c>
      <c r="D160" t="s">
        <v>5344</v>
      </c>
    </row>
    <row r="161" spans="1:4" x14ac:dyDescent="0.2">
      <c r="A161" t="s">
        <v>1820</v>
      </c>
      <c r="B161" t="s">
        <v>5399</v>
      </c>
      <c r="C161">
        <v>9.7183764000000006E-2</v>
      </c>
      <c r="D161" t="s">
        <v>5344</v>
      </c>
    </row>
    <row r="162" spans="1:4" x14ac:dyDescent="0.2">
      <c r="A162" t="s">
        <v>1820</v>
      </c>
      <c r="B162" t="s">
        <v>5398</v>
      </c>
      <c r="C162">
        <v>2.8119890000000002E-2</v>
      </c>
      <c r="D162" t="s">
        <v>5344</v>
      </c>
    </row>
    <row r="163" spans="1:4" x14ac:dyDescent="0.2">
      <c r="A163" t="s">
        <v>1820</v>
      </c>
      <c r="B163" t="s">
        <v>5397</v>
      </c>
      <c r="C163">
        <v>0.24113844300000001</v>
      </c>
      <c r="D163" t="s">
        <v>5344</v>
      </c>
    </row>
    <row r="164" spans="1:4" x14ac:dyDescent="0.2">
      <c r="A164" t="s">
        <v>1820</v>
      </c>
      <c r="B164" t="s">
        <v>5396</v>
      </c>
      <c r="C164">
        <v>6.5658449999999998E-3</v>
      </c>
      <c r="D164" t="s">
        <v>5344</v>
      </c>
    </row>
    <row r="165" spans="1:4" x14ac:dyDescent="0.2">
      <c r="A165" t="s">
        <v>1820</v>
      </c>
      <c r="B165" t="s">
        <v>3981</v>
      </c>
      <c r="C165">
        <v>7.2797171999999993E-2</v>
      </c>
      <c r="D165" t="s">
        <v>5344</v>
      </c>
    </row>
    <row r="166" spans="1:4" x14ac:dyDescent="0.2">
      <c r="A166" t="s">
        <v>1816</v>
      </c>
      <c r="B166" t="s">
        <v>5395</v>
      </c>
      <c r="C166">
        <v>6.1910905000000002E-2</v>
      </c>
      <c r="D166" t="s">
        <v>5368</v>
      </c>
    </row>
    <row r="167" spans="1:4" x14ac:dyDescent="0.2">
      <c r="A167" t="s">
        <v>1816</v>
      </c>
      <c r="B167" t="s">
        <v>5394</v>
      </c>
      <c r="C167">
        <v>0.189015448</v>
      </c>
      <c r="D167" t="s">
        <v>5368</v>
      </c>
    </row>
    <row r="168" spans="1:4" x14ac:dyDescent="0.2">
      <c r="A168" t="s">
        <v>1816</v>
      </c>
      <c r="B168" t="s">
        <v>5393</v>
      </c>
      <c r="C168">
        <v>0.116556458</v>
      </c>
      <c r="D168" t="s">
        <v>5368</v>
      </c>
    </row>
    <row r="169" spans="1:4" x14ac:dyDescent="0.2">
      <c r="A169" t="s">
        <v>1816</v>
      </c>
      <c r="B169" t="s">
        <v>5392</v>
      </c>
      <c r="C169">
        <v>3.7034389000000001E-2</v>
      </c>
      <c r="D169" t="s">
        <v>5368</v>
      </c>
    </row>
    <row r="170" spans="1:4" x14ac:dyDescent="0.2">
      <c r="A170" t="s">
        <v>1816</v>
      </c>
      <c r="B170" t="s">
        <v>5391</v>
      </c>
      <c r="C170">
        <v>8.8478877999999997E-2</v>
      </c>
      <c r="D170" t="s">
        <v>5368</v>
      </c>
    </row>
    <row r="171" spans="1:4" x14ac:dyDescent="0.2">
      <c r="A171" t="s">
        <v>1816</v>
      </c>
      <c r="B171" t="s">
        <v>5390</v>
      </c>
      <c r="C171">
        <v>1.6180316E-2</v>
      </c>
      <c r="D171" t="s">
        <v>5368</v>
      </c>
    </row>
    <row r="172" spans="1:4" x14ac:dyDescent="0.2">
      <c r="A172" t="s">
        <v>1816</v>
      </c>
      <c r="B172" t="s">
        <v>5389</v>
      </c>
      <c r="C172">
        <v>2.8779803E-2</v>
      </c>
      <c r="D172" t="s">
        <v>5368</v>
      </c>
    </row>
    <row r="173" spans="1:4" x14ac:dyDescent="0.2">
      <c r="A173" t="s">
        <v>1816</v>
      </c>
      <c r="B173" t="s">
        <v>5388</v>
      </c>
      <c r="C173">
        <v>2.4639191000000001E-2</v>
      </c>
      <c r="D173" t="s">
        <v>5368</v>
      </c>
    </row>
    <row r="174" spans="1:4" x14ac:dyDescent="0.2">
      <c r="A174" t="s">
        <v>1816</v>
      </c>
      <c r="B174" t="s">
        <v>5387</v>
      </c>
      <c r="C174">
        <v>6.0157759999999996E-3</v>
      </c>
      <c r="D174" t="s">
        <v>5368</v>
      </c>
    </row>
    <row r="175" spans="1:4" x14ac:dyDescent="0.2">
      <c r="A175" t="s">
        <v>1816</v>
      </c>
      <c r="B175" t="s">
        <v>5386</v>
      </c>
      <c r="C175">
        <v>0.18737994099999999</v>
      </c>
      <c r="D175" t="s">
        <v>5368</v>
      </c>
    </row>
    <row r="176" spans="1:4" x14ac:dyDescent="0.2">
      <c r="A176" t="s">
        <v>1816</v>
      </c>
      <c r="B176" t="s">
        <v>5385</v>
      </c>
      <c r="C176">
        <v>3.6835790000000002E-3</v>
      </c>
      <c r="D176" t="s">
        <v>5368</v>
      </c>
    </row>
    <row r="177" spans="1:4" x14ac:dyDescent="0.2">
      <c r="A177" t="s">
        <v>1816</v>
      </c>
      <c r="B177" t="s">
        <v>5384</v>
      </c>
      <c r="C177">
        <v>0.29871720099999999</v>
      </c>
      <c r="D177" t="s">
        <v>5368</v>
      </c>
    </row>
    <row r="178" spans="1:4" x14ac:dyDescent="0.2">
      <c r="A178" t="s">
        <v>1816</v>
      </c>
      <c r="B178" t="s">
        <v>5383</v>
      </c>
      <c r="C178">
        <v>4.387141E-2</v>
      </c>
      <c r="D178" t="s">
        <v>5368</v>
      </c>
    </row>
    <row r="179" spans="1:4" x14ac:dyDescent="0.2">
      <c r="A179" t="s">
        <v>1759</v>
      </c>
      <c r="B179" t="s">
        <v>5382</v>
      </c>
      <c r="C179">
        <v>0.30312868999999998</v>
      </c>
      <c r="D179" t="s">
        <v>5344</v>
      </c>
    </row>
    <row r="180" spans="1:4" x14ac:dyDescent="0.2">
      <c r="A180" t="s">
        <v>1759</v>
      </c>
      <c r="B180" t="s">
        <v>5348</v>
      </c>
      <c r="C180">
        <v>2.6485700000000002E-4</v>
      </c>
      <c r="D180" t="s">
        <v>5344</v>
      </c>
    </row>
    <row r="181" spans="1:4" x14ac:dyDescent="0.2">
      <c r="A181" t="s">
        <v>1759</v>
      </c>
      <c r="B181" t="s">
        <v>5345</v>
      </c>
      <c r="C181">
        <v>2.7214900000000001E-4</v>
      </c>
      <c r="D181" t="s">
        <v>5344</v>
      </c>
    </row>
    <row r="182" spans="1:4" x14ac:dyDescent="0.2">
      <c r="A182" t="s">
        <v>1759</v>
      </c>
      <c r="B182" t="s">
        <v>5347</v>
      </c>
      <c r="C182">
        <v>9.8117540000000007E-3</v>
      </c>
      <c r="D182" t="s">
        <v>5344</v>
      </c>
    </row>
    <row r="183" spans="1:4" x14ac:dyDescent="0.2">
      <c r="A183" t="s">
        <v>1765</v>
      </c>
      <c r="B183" t="s">
        <v>5381</v>
      </c>
      <c r="C183">
        <v>0.23605148500000001</v>
      </c>
      <c r="D183" t="s">
        <v>5344</v>
      </c>
    </row>
    <row r="184" spans="1:4" x14ac:dyDescent="0.2">
      <c r="A184" t="s">
        <v>1765</v>
      </c>
      <c r="B184" t="s">
        <v>5357</v>
      </c>
      <c r="C184">
        <v>1.5598221000000001E-2</v>
      </c>
      <c r="D184" t="s">
        <v>5344</v>
      </c>
    </row>
    <row r="185" spans="1:4" x14ac:dyDescent="0.2">
      <c r="A185" t="s">
        <v>1765</v>
      </c>
      <c r="B185" t="s">
        <v>5380</v>
      </c>
      <c r="C185">
        <v>1.3699638E-2</v>
      </c>
      <c r="D185" t="s">
        <v>5344</v>
      </c>
    </row>
    <row r="186" spans="1:4" x14ac:dyDescent="0.2">
      <c r="A186" t="s">
        <v>1765</v>
      </c>
      <c r="B186" t="s">
        <v>5379</v>
      </c>
      <c r="C186">
        <v>1.9701334000000001E-2</v>
      </c>
      <c r="D186" t="s">
        <v>5344</v>
      </c>
    </row>
    <row r="187" spans="1:4" x14ac:dyDescent="0.2">
      <c r="A187" t="s">
        <v>1748</v>
      </c>
      <c r="B187" t="s">
        <v>5378</v>
      </c>
      <c r="C187">
        <v>3.5486049999999998E-3</v>
      </c>
      <c r="D187" t="s">
        <v>5368</v>
      </c>
    </row>
    <row r="188" spans="1:4" x14ac:dyDescent="0.2">
      <c r="A188" t="s">
        <v>1748</v>
      </c>
      <c r="B188" t="s">
        <v>5377</v>
      </c>
      <c r="C188">
        <v>0.262857497</v>
      </c>
      <c r="D188" t="s">
        <v>5368</v>
      </c>
    </row>
    <row r="189" spans="1:4" x14ac:dyDescent="0.2">
      <c r="A189" t="s">
        <v>1748</v>
      </c>
      <c r="B189" t="s">
        <v>5376</v>
      </c>
      <c r="C189">
        <v>2.21385E-4</v>
      </c>
      <c r="D189" t="s">
        <v>5368</v>
      </c>
    </row>
    <row r="190" spans="1:4" x14ac:dyDescent="0.2">
      <c r="A190" t="s">
        <v>1748</v>
      </c>
      <c r="B190" t="s">
        <v>5375</v>
      </c>
      <c r="C190">
        <v>1.4775948000000001E-2</v>
      </c>
      <c r="D190" t="s">
        <v>5368</v>
      </c>
    </row>
    <row r="191" spans="1:4" x14ac:dyDescent="0.2">
      <c r="A191" t="s">
        <v>1785</v>
      </c>
      <c r="B191" t="s">
        <v>5374</v>
      </c>
      <c r="C191">
        <v>3.0805883999999999E-2</v>
      </c>
      <c r="D191" t="s">
        <v>5344</v>
      </c>
    </row>
    <row r="192" spans="1:4" x14ac:dyDescent="0.2">
      <c r="A192" t="s">
        <v>1785</v>
      </c>
      <c r="B192" t="s">
        <v>5373</v>
      </c>
      <c r="C192">
        <v>7.6587342000000003E-2</v>
      </c>
      <c r="D192" t="s">
        <v>5344</v>
      </c>
    </row>
    <row r="193" spans="1:4" x14ac:dyDescent="0.2">
      <c r="A193" t="s">
        <v>1859</v>
      </c>
      <c r="B193" t="s">
        <v>5371</v>
      </c>
      <c r="C193">
        <v>6.7076876999999993E-2</v>
      </c>
      <c r="D193" t="s">
        <v>5368</v>
      </c>
    </row>
    <row r="194" spans="1:4" x14ac:dyDescent="0.2">
      <c r="A194" t="s">
        <v>1859</v>
      </c>
      <c r="B194" t="s">
        <v>5370</v>
      </c>
      <c r="C194">
        <v>2.8853160999999999E-2</v>
      </c>
      <c r="D194" t="s">
        <v>5368</v>
      </c>
    </row>
    <row r="195" spans="1:4" x14ac:dyDescent="0.2">
      <c r="A195" t="s">
        <v>1859</v>
      </c>
      <c r="B195" t="s">
        <v>5369</v>
      </c>
      <c r="C195">
        <v>4.9525391000000002E-2</v>
      </c>
      <c r="D195" t="s">
        <v>5368</v>
      </c>
    </row>
    <row r="196" spans="1:4" x14ac:dyDescent="0.2">
      <c r="A196" t="s">
        <v>1859</v>
      </c>
      <c r="B196" t="s">
        <v>5372</v>
      </c>
      <c r="C196">
        <v>6.4581357000000006E-2</v>
      </c>
      <c r="D196" t="s">
        <v>5368</v>
      </c>
    </row>
    <row r="197" spans="1:4" x14ac:dyDescent="0.2">
      <c r="A197" t="s">
        <v>1792</v>
      </c>
      <c r="B197" t="s">
        <v>5369</v>
      </c>
      <c r="C197">
        <v>4.9525391000000002E-2</v>
      </c>
      <c r="D197" t="s">
        <v>5344</v>
      </c>
    </row>
    <row r="198" spans="1:4" x14ac:dyDescent="0.2">
      <c r="A198" t="s">
        <v>1788</v>
      </c>
      <c r="B198" t="s">
        <v>5371</v>
      </c>
      <c r="C198">
        <v>6.7076876999999993E-2</v>
      </c>
      <c r="D198" t="s">
        <v>5368</v>
      </c>
    </row>
    <row r="199" spans="1:4" x14ac:dyDescent="0.2">
      <c r="A199" t="s">
        <v>1788</v>
      </c>
      <c r="B199" t="s">
        <v>5370</v>
      </c>
      <c r="C199">
        <v>2.8853160999999999E-2</v>
      </c>
      <c r="D199" t="s">
        <v>5368</v>
      </c>
    </row>
    <row r="200" spans="1:4" x14ac:dyDescent="0.2">
      <c r="A200" t="s">
        <v>1788</v>
      </c>
      <c r="B200" t="s">
        <v>5369</v>
      </c>
      <c r="C200">
        <v>4.9525391000000002E-2</v>
      </c>
      <c r="D200" t="s">
        <v>5368</v>
      </c>
    </row>
    <row r="201" spans="1:4" x14ac:dyDescent="0.2">
      <c r="A201" t="s">
        <v>1783</v>
      </c>
      <c r="B201" t="s">
        <v>5366</v>
      </c>
      <c r="C201">
        <v>6.1345808000000002E-2</v>
      </c>
      <c r="D201" t="s">
        <v>5344</v>
      </c>
    </row>
    <row r="202" spans="1:4" x14ac:dyDescent="0.2">
      <c r="A202" t="s">
        <v>1783</v>
      </c>
      <c r="B202" t="s">
        <v>5367</v>
      </c>
      <c r="C202">
        <v>4.3880990000000003E-3</v>
      </c>
      <c r="D202" t="s">
        <v>5344</v>
      </c>
    </row>
    <row r="203" spans="1:4" x14ac:dyDescent="0.2">
      <c r="A203" t="s">
        <v>1783</v>
      </c>
      <c r="B203" t="s">
        <v>4920</v>
      </c>
      <c r="C203">
        <v>5.8788068999999998E-2</v>
      </c>
      <c r="D203" t="s">
        <v>5344</v>
      </c>
    </row>
    <row r="204" spans="1:4" x14ac:dyDescent="0.2">
      <c r="A204" t="s">
        <v>1798</v>
      </c>
      <c r="B204" t="s">
        <v>5355</v>
      </c>
      <c r="C204">
        <v>2.2100570000000001E-3</v>
      </c>
      <c r="D204" t="s">
        <v>5344</v>
      </c>
    </row>
    <row r="205" spans="1:4" x14ac:dyDescent="0.2">
      <c r="A205" t="s">
        <v>1798</v>
      </c>
      <c r="B205" t="s">
        <v>5366</v>
      </c>
      <c r="C205">
        <v>6.1345808000000002E-2</v>
      </c>
      <c r="D205" t="s">
        <v>5344</v>
      </c>
    </row>
    <row r="206" spans="1:4" x14ac:dyDescent="0.2">
      <c r="A206" t="s">
        <v>5365</v>
      </c>
      <c r="B206" t="s">
        <v>5364</v>
      </c>
      <c r="C206">
        <v>3.1067409000000001E-2</v>
      </c>
      <c r="D206" t="s">
        <v>5344</v>
      </c>
    </row>
    <row r="207" spans="1:4" x14ac:dyDescent="0.2">
      <c r="A207" t="s">
        <v>1769</v>
      </c>
      <c r="B207" t="s">
        <v>5363</v>
      </c>
      <c r="C207">
        <v>2.288974E-3</v>
      </c>
      <c r="D207" t="s">
        <v>5344</v>
      </c>
    </row>
    <row r="208" spans="1:4" x14ac:dyDescent="0.2">
      <c r="A208" t="s">
        <v>1769</v>
      </c>
      <c r="B208" t="s">
        <v>4885</v>
      </c>
      <c r="C208">
        <v>4.3229613E-2</v>
      </c>
      <c r="D208" t="s">
        <v>5344</v>
      </c>
    </row>
    <row r="209" spans="1:4" x14ac:dyDescent="0.2">
      <c r="A209" t="s">
        <v>1804</v>
      </c>
      <c r="B209" t="s">
        <v>3702</v>
      </c>
      <c r="C209">
        <v>3.1380795000000003E-2</v>
      </c>
      <c r="D209" t="s">
        <v>5344</v>
      </c>
    </row>
    <row r="210" spans="1:4" x14ac:dyDescent="0.2">
      <c r="A210" t="s">
        <v>1804</v>
      </c>
      <c r="B210" t="s">
        <v>5362</v>
      </c>
      <c r="C210">
        <v>3.2141969999999998E-3</v>
      </c>
      <c r="D210" t="s">
        <v>5344</v>
      </c>
    </row>
    <row r="211" spans="1:4" x14ac:dyDescent="0.2">
      <c r="A211" t="s">
        <v>1753</v>
      </c>
      <c r="B211" t="s">
        <v>5361</v>
      </c>
      <c r="C211">
        <v>7.7615540000000004E-3</v>
      </c>
      <c r="D211" t="s">
        <v>5344</v>
      </c>
    </row>
    <row r="212" spans="1:4" x14ac:dyDescent="0.2">
      <c r="A212" t="s">
        <v>1753</v>
      </c>
      <c r="B212" t="s">
        <v>5360</v>
      </c>
      <c r="C212">
        <v>2.5429124000000001E-2</v>
      </c>
      <c r="D212" t="s">
        <v>5344</v>
      </c>
    </row>
    <row r="213" spans="1:4" x14ac:dyDescent="0.2">
      <c r="A213" t="s">
        <v>1755</v>
      </c>
      <c r="B213" t="s">
        <v>5349</v>
      </c>
      <c r="C213">
        <v>8.5017229999999992E-3</v>
      </c>
      <c r="D213" t="s">
        <v>5344</v>
      </c>
    </row>
    <row r="214" spans="1:4" x14ac:dyDescent="0.2">
      <c r="A214" t="s">
        <v>1755</v>
      </c>
      <c r="B214" t="s">
        <v>5345</v>
      </c>
      <c r="C214">
        <v>2.7214900000000001E-4</v>
      </c>
      <c r="D214" t="s">
        <v>5344</v>
      </c>
    </row>
    <row r="215" spans="1:4" x14ac:dyDescent="0.2">
      <c r="A215" t="s">
        <v>1755</v>
      </c>
      <c r="B215" t="s">
        <v>5347</v>
      </c>
      <c r="C215">
        <v>9.8117540000000007E-3</v>
      </c>
      <c r="D215" t="s">
        <v>5344</v>
      </c>
    </row>
    <row r="216" spans="1:4" x14ac:dyDescent="0.2">
      <c r="A216" t="s">
        <v>1755</v>
      </c>
      <c r="B216" t="s">
        <v>4885</v>
      </c>
      <c r="C216">
        <v>4.3229613E-2</v>
      </c>
      <c r="D216" t="s">
        <v>5344</v>
      </c>
    </row>
    <row r="217" spans="1:4" x14ac:dyDescent="0.2">
      <c r="A217" t="s">
        <v>1767</v>
      </c>
      <c r="B217" t="s">
        <v>5359</v>
      </c>
      <c r="C217">
        <v>1.056254E-3</v>
      </c>
      <c r="D217" t="s">
        <v>5344</v>
      </c>
    </row>
    <row r="218" spans="1:4" x14ac:dyDescent="0.2">
      <c r="A218" t="s">
        <v>1767</v>
      </c>
      <c r="B218" t="s">
        <v>5358</v>
      </c>
      <c r="C218">
        <v>2.4604701E-2</v>
      </c>
      <c r="D218" t="s">
        <v>5344</v>
      </c>
    </row>
    <row r="219" spans="1:4" x14ac:dyDescent="0.2">
      <c r="A219" t="s">
        <v>1767</v>
      </c>
      <c r="B219" t="s">
        <v>5357</v>
      </c>
      <c r="C219">
        <v>1.5598221000000001E-2</v>
      </c>
      <c r="D219" t="s">
        <v>5344</v>
      </c>
    </row>
    <row r="220" spans="1:4" x14ac:dyDescent="0.2">
      <c r="A220" t="s">
        <v>1773</v>
      </c>
      <c r="B220" t="s">
        <v>5356</v>
      </c>
      <c r="C220">
        <v>9.3206339999999995E-3</v>
      </c>
      <c r="D220" t="s">
        <v>5344</v>
      </c>
    </row>
    <row r="221" spans="1:4" x14ac:dyDescent="0.2">
      <c r="A221" t="s">
        <v>1818</v>
      </c>
      <c r="B221" t="s">
        <v>5355</v>
      </c>
      <c r="C221">
        <v>2.2100570000000001E-3</v>
      </c>
      <c r="D221" t="s">
        <v>5344</v>
      </c>
    </row>
    <row r="222" spans="1:4" x14ac:dyDescent="0.2">
      <c r="A222" t="s">
        <v>1818</v>
      </c>
      <c r="B222" t="s">
        <v>5354</v>
      </c>
      <c r="C222">
        <v>1.4819182E-2</v>
      </c>
      <c r="D222" t="s">
        <v>5344</v>
      </c>
    </row>
    <row r="223" spans="1:4" x14ac:dyDescent="0.2">
      <c r="A223" t="s">
        <v>1802</v>
      </c>
      <c r="B223" t="s">
        <v>5351</v>
      </c>
      <c r="C223">
        <v>5.4197059999999998E-3</v>
      </c>
      <c r="D223" t="s">
        <v>5344</v>
      </c>
    </row>
    <row r="224" spans="1:4" x14ac:dyDescent="0.2">
      <c r="A224" t="s">
        <v>1802</v>
      </c>
      <c r="B224" t="s">
        <v>4052</v>
      </c>
      <c r="C224">
        <v>9.2525039999999999E-3</v>
      </c>
      <c r="D224" t="s">
        <v>5344</v>
      </c>
    </row>
    <row r="225" spans="1:4" x14ac:dyDescent="0.2">
      <c r="A225" t="s">
        <v>1802</v>
      </c>
      <c r="B225" t="s">
        <v>5353</v>
      </c>
      <c r="C225">
        <v>4.2220499999999999E-4</v>
      </c>
      <c r="D225" t="s">
        <v>5344</v>
      </c>
    </row>
    <row r="226" spans="1:4" x14ac:dyDescent="0.2">
      <c r="A226" t="s">
        <v>1802</v>
      </c>
      <c r="B226" t="s">
        <v>5352</v>
      </c>
      <c r="C226">
        <v>3.8880350000000002E-3</v>
      </c>
      <c r="D226" t="s">
        <v>5344</v>
      </c>
    </row>
    <row r="227" spans="1:4" x14ac:dyDescent="0.2">
      <c r="A227" t="s">
        <v>4211</v>
      </c>
      <c r="B227" t="s">
        <v>5351</v>
      </c>
      <c r="C227">
        <v>5.4197059999999998E-3</v>
      </c>
      <c r="D227" t="s">
        <v>5344</v>
      </c>
    </row>
    <row r="228" spans="1:4" x14ac:dyDescent="0.2">
      <c r="A228" t="s">
        <v>4211</v>
      </c>
      <c r="B228" t="s">
        <v>5350</v>
      </c>
      <c r="C228">
        <v>2.5385630000000002E-3</v>
      </c>
      <c r="D228" t="s">
        <v>5344</v>
      </c>
    </row>
    <row r="229" spans="1:4" x14ac:dyDescent="0.2">
      <c r="A229" t="s">
        <v>1761</v>
      </c>
      <c r="B229" t="s">
        <v>5349</v>
      </c>
      <c r="C229">
        <v>8.5017229999999992E-3</v>
      </c>
      <c r="D229" t="s">
        <v>5344</v>
      </c>
    </row>
    <row r="230" spans="1:4" x14ac:dyDescent="0.2">
      <c r="A230" t="s">
        <v>1761</v>
      </c>
      <c r="B230" t="s">
        <v>5348</v>
      </c>
      <c r="C230">
        <v>2.6485700000000002E-4</v>
      </c>
      <c r="D230" t="s">
        <v>5344</v>
      </c>
    </row>
    <row r="231" spans="1:4" x14ac:dyDescent="0.2">
      <c r="A231" t="s">
        <v>1761</v>
      </c>
      <c r="B231" t="s">
        <v>5345</v>
      </c>
      <c r="C231">
        <v>2.7214900000000001E-4</v>
      </c>
      <c r="D231" t="s">
        <v>5344</v>
      </c>
    </row>
    <row r="232" spans="1:4" x14ac:dyDescent="0.2">
      <c r="A232" t="s">
        <v>1761</v>
      </c>
      <c r="B232" t="s">
        <v>5347</v>
      </c>
      <c r="C232">
        <v>9.8117540000000007E-3</v>
      </c>
      <c r="D232" t="s">
        <v>5344</v>
      </c>
    </row>
    <row r="233" spans="1:4" x14ac:dyDescent="0.2">
      <c r="A233" t="s">
        <v>1761</v>
      </c>
      <c r="B233" t="s">
        <v>5346</v>
      </c>
      <c r="C233">
        <v>2.4041500000000001E-4</v>
      </c>
      <c r="D233" t="s">
        <v>5344</v>
      </c>
    </row>
    <row r="234" spans="1:4" x14ac:dyDescent="0.2">
      <c r="A234" t="s">
        <v>1757</v>
      </c>
      <c r="B234" t="s">
        <v>5345</v>
      </c>
      <c r="C234">
        <v>2.7214900000000001E-4</v>
      </c>
      <c r="D234" t="s">
        <v>5344</v>
      </c>
    </row>
  </sheetData>
  <mergeCells count="1">
    <mergeCell ref="A1:E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E7DA6-9661-1F42-B03B-5D9C5F3106D5}">
  <dimension ref="A1:D113"/>
  <sheetViews>
    <sheetView workbookViewId="0">
      <selection activeCell="D7" sqref="D7"/>
    </sheetView>
  </sheetViews>
  <sheetFormatPr baseColWidth="10" defaultRowHeight="16" x14ac:dyDescent="0.2"/>
  <cols>
    <col min="1" max="1" width="16.83203125" bestFit="1" customWidth="1"/>
    <col min="2" max="2" width="12" bestFit="1" customWidth="1"/>
    <col min="4" max="4" width="32.1640625" customWidth="1"/>
  </cols>
  <sheetData>
    <row r="1" spans="1:4" x14ac:dyDescent="0.2">
      <c r="A1" s="56" t="s">
        <v>8382</v>
      </c>
      <c r="B1" s="57"/>
      <c r="C1" s="57"/>
      <c r="D1" s="58"/>
    </row>
    <row r="2" spans="1:4" x14ac:dyDescent="0.2">
      <c r="A2" s="26" t="s">
        <v>8381</v>
      </c>
      <c r="B2" s="26" t="s">
        <v>8380</v>
      </c>
      <c r="C2" s="26" t="s">
        <v>8379</v>
      </c>
      <c r="D2" s="26" t="s">
        <v>8378</v>
      </c>
    </row>
    <row r="3" spans="1:4" ht="17" x14ac:dyDescent="0.2">
      <c r="A3" t="s">
        <v>4347</v>
      </c>
      <c r="B3" t="s">
        <v>7197</v>
      </c>
      <c r="C3" s="25" t="s">
        <v>8377</v>
      </c>
      <c r="D3" s="25" t="s">
        <v>8377</v>
      </c>
    </row>
    <row r="4" spans="1:4" ht="17" x14ac:dyDescent="0.2">
      <c r="A4" t="s">
        <v>4189</v>
      </c>
      <c r="B4" t="s">
        <v>5867</v>
      </c>
      <c r="C4" s="25" t="s">
        <v>7699</v>
      </c>
      <c r="D4" s="25" t="s">
        <v>8376</v>
      </c>
    </row>
    <row r="5" spans="1:4" ht="17" x14ac:dyDescent="0.2">
      <c r="A5" t="s">
        <v>5277</v>
      </c>
      <c r="B5" t="s">
        <v>8375</v>
      </c>
      <c r="C5" s="25" t="s">
        <v>5366</v>
      </c>
      <c r="D5" s="25" t="s">
        <v>7197</v>
      </c>
    </row>
    <row r="6" spans="1:4" ht="17" x14ac:dyDescent="0.2">
      <c r="A6" t="s">
        <v>5090</v>
      </c>
      <c r="B6" t="s">
        <v>8374</v>
      </c>
      <c r="C6" s="25" t="s">
        <v>1794</v>
      </c>
      <c r="D6" s="25" t="s">
        <v>3609</v>
      </c>
    </row>
    <row r="7" spans="1:4" ht="17" x14ac:dyDescent="0.2">
      <c r="A7" t="s">
        <v>5337</v>
      </c>
      <c r="B7" t="s">
        <v>8373</v>
      </c>
      <c r="C7" s="25" t="s">
        <v>5415</v>
      </c>
      <c r="D7" s="25" t="s">
        <v>5839</v>
      </c>
    </row>
    <row r="8" spans="1:4" ht="17" x14ac:dyDescent="0.2">
      <c r="A8" t="s">
        <v>3865</v>
      </c>
      <c r="B8" t="s">
        <v>4634</v>
      </c>
      <c r="C8" s="25" t="s">
        <v>8372</v>
      </c>
      <c r="D8" s="25" t="s">
        <v>2294</v>
      </c>
    </row>
    <row r="9" spans="1:4" ht="17" x14ac:dyDescent="0.2">
      <c r="A9" t="s">
        <v>4885</v>
      </c>
      <c r="B9" t="s">
        <v>5839</v>
      </c>
      <c r="C9" s="25" t="s">
        <v>8341</v>
      </c>
      <c r="D9" s="25" t="s">
        <v>6219</v>
      </c>
    </row>
    <row r="10" spans="1:4" ht="17" x14ac:dyDescent="0.2">
      <c r="A10" t="s">
        <v>4253</v>
      </c>
      <c r="B10" t="s">
        <v>8371</v>
      </c>
      <c r="C10" s="25" t="s">
        <v>8338</v>
      </c>
      <c r="D10" s="25" t="s">
        <v>7792</v>
      </c>
    </row>
    <row r="11" spans="1:4" ht="17" x14ac:dyDescent="0.2">
      <c r="A11" t="s">
        <v>4908</v>
      </c>
      <c r="B11" t="s">
        <v>7792</v>
      </c>
      <c r="C11" s="25" t="s">
        <v>8370</v>
      </c>
      <c r="D11" s="25" t="s">
        <v>5070</v>
      </c>
    </row>
    <row r="12" spans="1:4" ht="17" x14ac:dyDescent="0.2">
      <c r="A12" t="s">
        <v>4449</v>
      </c>
      <c r="B12" t="s">
        <v>6083</v>
      </c>
      <c r="C12" s="25" t="s">
        <v>8369</v>
      </c>
      <c r="D12" s="25" t="s">
        <v>1755</v>
      </c>
    </row>
    <row r="13" spans="1:4" ht="17" x14ac:dyDescent="0.2">
      <c r="A13" t="s">
        <v>4284</v>
      </c>
      <c r="B13" t="s">
        <v>6351</v>
      </c>
      <c r="C13" s="25" t="s">
        <v>8314</v>
      </c>
      <c r="D13" s="25" t="s">
        <v>1757</v>
      </c>
    </row>
    <row r="14" spans="1:4" ht="17" x14ac:dyDescent="0.2">
      <c r="A14" t="s">
        <v>3923</v>
      </c>
      <c r="B14" t="s">
        <v>1761</v>
      </c>
      <c r="D14" s="25" t="s">
        <v>6251</v>
      </c>
    </row>
    <row r="15" spans="1:4" ht="17" x14ac:dyDescent="0.2">
      <c r="A15" t="s">
        <v>4887</v>
      </c>
      <c r="B15" t="s">
        <v>8368</v>
      </c>
      <c r="D15" s="25" t="s">
        <v>5281</v>
      </c>
    </row>
    <row r="16" spans="1:4" ht="17" x14ac:dyDescent="0.2">
      <c r="A16" t="s">
        <v>5318</v>
      </c>
      <c r="B16" t="s">
        <v>6306</v>
      </c>
      <c r="D16" s="25" t="s">
        <v>5238</v>
      </c>
    </row>
    <row r="17" spans="1:4" ht="17" x14ac:dyDescent="0.2">
      <c r="A17" t="s">
        <v>4172</v>
      </c>
      <c r="B17" t="s">
        <v>7344</v>
      </c>
      <c r="D17" s="25" t="s">
        <v>5613</v>
      </c>
    </row>
    <row r="18" spans="1:4" ht="17" x14ac:dyDescent="0.2">
      <c r="A18" t="s">
        <v>5312</v>
      </c>
      <c r="B18" t="s">
        <v>5900</v>
      </c>
      <c r="D18" s="25" t="s">
        <v>6556</v>
      </c>
    </row>
    <row r="19" spans="1:4" ht="17" x14ac:dyDescent="0.2">
      <c r="A19" t="s">
        <v>4698</v>
      </c>
      <c r="B19" t="s">
        <v>6572</v>
      </c>
      <c r="D19" s="25" t="s">
        <v>8367</v>
      </c>
    </row>
    <row r="20" spans="1:4" ht="17" x14ac:dyDescent="0.2">
      <c r="A20" t="s">
        <v>4650</v>
      </c>
      <c r="B20" t="s">
        <v>7361</v>
      </c>
      <c r="D20" s="25" t="s">
        <v>3911</v>
      </c>
    </row>
    <row r="21" spans="1:4" ht="17" x14ac:dyDescent="0.2">
      <c r="A21" t="s">
        <v>4928</v>
      </c>
      <c r="B21" t="s">
        <v>8366</v>
      </c>
      <c r="D21" s="25" t="s">
        <v>8365</v>
      </c>
    </row>
    <row r="22" spans="1:4" ht="17" x14ac:dyDescent="0.2">
      <c r="A22" t="s">
        <v>4373</v>
      </c>
      <c r="B22" t="s">
        <v>8364</v>
      </c>
      <c r="D22" s="25" t="s">
        <v>1824</v>
      </c>
    </row>
    <row r="23" spans="1:4" ht="17" x14ac:dyDescent="0.2">
      <c r="A23" t="s">
        <v>5297</v>
      </c>
      <c r="B23" t="s">
        <v>8363</v>
      </c>
      <c r="D23" s="25" t="s">
        <v>6625</v>
      </c>
    </row>
    <row r="24" spans="1:4" ht="17" x14ac:dyDescent="0.2">
      <c r="A24" t="s">
        <v>4569</v>
      </c>
      <c r="B24" t="s">
        <v>7259</v>
      </c>
      <c r="D24" s="25" t="s">
        <v>1832</v>
      </c>
    </row>
    <row r="25" spans="1:4" ht="17" x14ac:dyDescent="0.2">
      <c r="A25" t="s">
        <v>4088</v>
      </c>
      <c r="B25" t="s">
        <v>3897</v>
      </c>
      <c r="D25" s="25" t="s">
        <v>1880</v>
      </c>
    </row>
    <row r="26" spans="1:4" ht="17" x14ac:dyDescent="0.2">
      <c r="A26" t="s">
        <v>4098</v>
      </c>
      <c r="B26" t="s">
        <v>4961</v>
      </c>
      <c r="D26" s="25" t="s">
        <v>4758</v>
      </c>
    </row>
    <row r="27" spans="1:4" ht="17" x14ac:dyDescent="0.2">
      <c r="A27" t="s">
        <v>4091</v>
      </c>
      <c r="B27" t="s">
        <v>6709</v>
      </c>
      <c r="D27" s="25" t="s">
        <v>8362</v>
      </c>
    </row>
    <row r="28" spans="1:4" ht="17" x14ac:dyDescent="0.2">
      <c r="A28" t="s">
        <v>3549</v>
      </c>
      <c r="B28" t="s">
        <v>6406</v>
      </c>
      <c r="D28" s="25" t="s">
        <v>7033</v>
      </c>
    </row>
    <row r="29" spans="1:4" ht="17" x14ac:dyDescent="0.2">
      <c r="A29" t="s">
        <v>4748</v>
      </c>
      <c r="B29" t="s">
        <v>6625</v>
      </c>
      <c r="D29" s="25" t="s">
        <v>5882</v>
      </c>
    </row>
    <row r="30" spans="1:4" ht="17" x14ac:dyDescent="0.2">
      <c r="A30" t="s">
        <v>5280</v>
      </c>
      <c r="B30" t="s">
        <v>6727</v>
      </c>
      <c r="D30" s="25" t="s">
        <v>5971</v>
      </c>
    </row>
    <row r="31" spans="1:4" ht="17" x14ac:dyDescent="0.2">
      <c r="A31" t="s">
        <v>3572</v>
      </c>
      <c r="B31" t="s">
        <v>6423</v>
      </c>
      <c r="D31" s="25" t="s">
        <v>1861</v>
      </c>
    </row>
    <row r="32" spans="1:4" ht="17" x14ac:dyDescent="0.2">
      <c r="A32" t="s">
        <v>3609</v>
      </c>
      <c r="B32" t="s">
        <v>8361</v>
      </c>
      <c r="D32" s="25" t="s">
        <v>2565</v>
      </c>
    </row>
    <row r="33" spans="1:4" ht="17" x14ac:dyDescent="0.2">
      <c r="A33" t="s">
        <v>5271</v>
      </c>
      <c r="B33" t="s">
        <v>5650</v>
      </c>
      <c r="D33" s="25" t="s">
        <v>7228</v>
      </c>
    </row>
    <row r="34" spans="1:4" ht="17" x14ac:dyDescent="0.2">
      <c r="A34" t="s">
        <v>4427</v>
      </c>
      <c r="B34" t="s">
        <v>2159</v>
      </c>
      <c r="D34" s="25" t="s">
        <v>3492</v>
      </c>
    </row>
    <row r="35" spans="1:4" ht="17" x14ac:dyDescent="0.2">
      <c r="A35" t="s">
        <v>5221</v>
      </c>
      <c r="B35" t="s">
        <v>5043</v>
      </c>
      <c r="D35" s="25" t="s">
        <v>4040</v>
      </c>
    </row>
    <row r="36" spans="1:4" ht="17" x14ac:dyDescent="0.2">
      <c r="A36" t="s">
        <v>3512</v>
      </c>
      <c r="B36" t="s">
        <v>8360</v>
      </c>
      <c r="D36" s="25" t="s">
        <v>4102</v>
      </c>
    </row>
    <row r="37" spans="1:4" ht="17" x14ac:dyDescent="0.2">
      <c r="A37" t="s">
        <v>4536</v>
      </c>
      <c r="B37" t="s">
        <v>7058</v>
      </c>
      <c r="D37" s="25" t="s">
        <v>5176</v>
      </c>
    </row>
    <row r="38" spans="1:4" ht="17" x14ac:dyDescent="0.2">
      <c r="A38" t="s">
        <v>5074</v>
      </c>
      <c r="B38" t="s">
        <v>8359</v>
      </c>
      <c r="D38" s="25" t="s">
        <v>8358</v>
      </c>
    </row>
    <row r="39" spans="1:4" ht="17" x14ac:dyDescent="0.2">
      <c r="A39" t="s">
        <v>5253</v>
      </c>
      <c r="B39" t="s">
        <v>8357</v>
      </c>
      <c r="D39" s="25" t="s">
        <v>7331</v>
      </c>
    </row>
    <row r="40" spans="1:4" ht="17" x14ac:dyDescent="0.2">
      <c r="A40" t="s">
        <v>5250</v>
      </c>
      <c r="B40" t="s">
        <v>5241</v>
      </c>
      <c r="D40" s="25" t="s">
        <v>6779</v>
      </c>
    </row>
    <row r="41" spans="1:4" ht="17" x14ac:dyDescent="0.2">
      <c r="A41" t="s">
        <v>3701</v>
      </c>
      <c r="B41" t="s">
        <v>5415</v>
      </c>
      <c r="D41" s="25" t="s">
        <v>1779</v>
      </c>
    </row>
    <row r="42" spans="1:4" ht="17" x14ac:dyDescent="0.2">
      <c r="A42" t="s">
        <v>4813</v>
      </c>
      <c r="B42" t="s">
        <v>1796</v>
      </c>
      <c r="D42" s="25" t="s">
        <v>8356</v>
      </c>
    </row>
    <row r="43" spans="1:4" ht="17" x14ac:dyDescent="0.2">
      <c r="A43" t="s">
        <v>4436</v>
      </c>
      <c r="B43" t="s">
        <v>6651</v>
      </c>
      <c r="D43" s="25" t="s">
        <v>8355</v>
      </c>
    </row>
    <row r="44" spans="1:4" ht="17" x14ac:dyDescent="0.2">
      <c r="A44" t="s">
        <v>4742</v>
      </c>
      <c r="B44" t="s">
        <v>8354</v>
      </c>
      <c r="D44" s="25" t="s">
        <v>1781</v>
      </c>
    </row>
    <row r="45" spans="1:4" ht="17" x14ac:dyDescent="0.2">
      <c r="A45" t="s">
        <v>5226</v>
      </c>
      <c r="B45" t="s">
        <v>8353</v>
      </c>
      <c r="D45" s="25" t="s">
        <v>5414</v>
      </c>
    </row>
    <row r="46" spans="1:4" ht="17" x14ac:dyDescent="0.2">
      <c r="A46" t="s">
        <v>4580</v>
      </c>
      <c r="B46" t="s">
        <v>6772</v>
      </c>
      <c r="D46" s="25" t="s">
        <v>5353</v>
      </c>
    </row>
    <row r="47" spans="1:4" ht="17" x14ac:dyDescent="0.2">
      <c r="A47" t="s">
        <v>5003</v>
      </c>
      <c r="B47" t="s">
        <v>6674</v>
      </c>
      <c r="D47" s="25" t="s">
        <v>1785</v>
      </c>
    </row>
    <row r="48" spans="1:4" ht="17" x14ac:dyDescent="0.2">
      <c r="A48" t="s">
        <v>5214</v>
      </c>
      <c r="B48" t="s">
        <v>8352</v>
      </c>
      <c r="D48" s="25" t="s">
        <v>8351</v>
      </c>
    </row>
    <row r="49" spans="1:4" ht="17" x14ac:dyDescent="0.2">
      <c r="A49" t="s">
        <v>4877</v>
      </c>
      <c r="B49" t="s">
        <v>8350</v>
      </c>
      <c r="D49" s="25" t="s">
        <v>4921</v>
      </c>
    </row>
    <row r="50" spans="1:4" ht="17" x14ac:dyDescent="0.2">
      <c r="A50" t="s">
        <v>5060</v>
      </c>
      <c r="B50" t="s">
        <v>5499</v>
      </c>
      <c r="D50" s="25" t="s">
        <v>1788</v>
      </c>
    </row>
    <row r="51" spans="1:4" ht="17" x14ac:dyDescent="0.2">
      <c r="A51" t="s">
        <v>3888</v>
      </c>
      <c r="B51" t="s">
        <v>8349</v>
      </c>
      <c r="D51" s="25" t="s">
        <v>1859</v>
      </c>
    </row>
    <row r="52" spans="1:4" ht="17" x14ac:dyDescent="0.2">
      <c r="A52" t="s">
        <v>5197</v>
      </c>
      <c r="B52" t="s">
        <v>8348</v>
      </c>
      <c r="D52" s="25" t="s">
        <v>8102</v>
      </c>
    </row>
    <row r="53" spans="1:4" ht="17" x14ac:dyDescent="0.2">
      <c r="A53" t="s">
        <v>5191</v>
      </c>
      <c r="B53" t="s">
        <v>4959</v>
      </c>
      <c r="D53" s="25" t="s">
        <v>7974</v>
      </c>
    </row>
    <row r="54" spans="1:4" ht="17" x14ac:dyDescent="0.2">
      <c r="A54" t="s">
        <v>4932</v>
      </c>
      <c r="B54" t="s">
        <v>8347</v>
      </c>
      <c r="D54" s="25" t="s">
        <v>5366</v>
      </c>
    </row>
    <row r="55" spans="1:4" ht="17" x14ac:dyDescent="0.2">
      <c r="A55" t="s">
        <v>5182</v>
      </c>
      <c r="B55" t="s">
        <v>7788</v>
      </c>
      <c r="D55" s="25" t="s">
        <v>1794</v>
      </c>
    </row>
    <row r="56" spans="1:4" ht="17" x14ac:dyDescent="0.2">
      <c r="A56" t="s">
        <v>4011</v>
      </c>
      <c r="B56" t="s">
        <v>8346</v>
      </c>
      <c r="D56" s="25" t="s">
        <v>5415</v>
      </c>
    </row>
    <row r="57" spans="1:4" ht="17" x14ac:dyDescent="0.2">
      <c r="A57" t="s">
        <v>5175</v>
      </c>
      <c r="B57" t="s">
        <v>8345</v>
      </c>
      <c r="D57" s="25" t="s">
        <v>1796</v>
      </c>
    </row>
    <row r="58" spans="1:4" ht="17" x14ac:dyDescent="0.2">
      <c r="A58" t="s">
        <v>3764</v>
      </c>
      <c r="B58" t="s">
        <v>7873</v>
      </c>
      <c r="D58" s="25" t="s">
        <v>5421</v>
      </c>
    </row>
    <row r="59" spans="1:4" ht="17" x14ac:dyDescent="0.2">
      <c r="A59" t="s">
        <v>5164</v>
      </c>
      <c r="B59" t="s">
        <v>5154</v>
      </c>
      <c r="D59" s="25" t="s">
        <v>6340</v>
      </c>
    </row>
    <row r="60" spans="1:4" ht="17" x14ac:dyDescent="0.2">
      <c r="A60" t="s">
        <v>4863</v>
      </c>
      <c r="B60" t="s">
        <v>8344</v>
      </c>
      <c r="D60" s="25" t="s">
        <v>6012</v>
      </c>
    </row>
    <row r="61" spans="1:4" ht="17" x14ac:dyDescent="0.2">
      <c r="A61" t="s">
        <v>2565</v>
      </c>
      <c r="B61" t="s">
        <v>4871</v>
      </c>
      <c r="D61" s="25" t="s">
        <v>4303</v>
      </c>
    </row>
    <row r="62" spans="1:4" ht="17" x14ac:dyDescent="0.2">
      <c r="A62" t="s">
        <v>4909</v>
      </c>
      <c r="B62" t="s">
        <v>8343</v>
      </c>
      <c r="D62" s="25" t="s">
        <v>5431</v>
      </c>
    </row>
    <row r="63" spans="1:4" ht="17" x14ac:dyDescent="0.2">
      <c r="A63" t="s">
        <v>3797</v>
      </c>
      <c r="B63" t="s">
        <v>8342</v>
      </c>
      <c r="D63" s="25" t="s">
        <v>7288</v>
      </c>
    </row>
    <row r="64" spans="1:4" ht="17" x14ac:dyDescent="0.2">
      <c r="A64" t="s">
        <v>4781</v>
      </c>
      <c r="B64" t="s">
        <v>3752</v>
      </c>
      <c r="D64" s="25" t="s">
        <v>8341</v>
      </c>
    </row>
    <row r="65" spans="1:4" ht="17" x14ac:dyDescent="0.2">
      <c r="A65" t="s">
        <v>4755</v>
      </c>
      <c r="B65" t="s">
        <v>8340</v>
      </c>
      <c r="D65" s="25" t="s">
        <v>7504</v>
      </c>
    </row>
    <row r="66" spans="1:4" ht="17" x14ac:dyDescent="0.2">
      <c r="A66" t="s">
        <v>5137</v>
      </c>
      <c r="B66" t="s">
        <v>8339</v>
      </c>
      <c r="D66" s="25" t="s">
        <v>8338</v>
      </c>
    </row>
    <row r="67" spans="1:4" ht="17" x14ac:dyDescent="0.2">
      <c r="A67" t="s">
        <v>5135</v>
      </c>
      <c r="B67" t="s">
        <v>8337</v>
      </c>
      <c r="D67" s="25" t="s">
        <v>6747</v>
      </c>
    </row>
    <row r="68" spans="1:4" ht="17" x14ac:dyDescent="0.2">
      <c r="A68" t="s">
        <v>4504</v>
      </c>
      <c r="B68" t="s">
        <v>6557</v>
      </c>
      <c r="D68" s="25" t="s">
        <v>8336</v>
      </c>
    </row>
    <row r="69" spans="1:4" ht="17" x14ac:dyDescent="0.2">
      <c r="A69" t="s">
        <v>5127</v>
      </c>
      <c r="B69" t="s">
        <v>3495</v>
      </c>
      <c r="D69" s="25" t="s">
        <v>8335</v>
      </c>
    </row>
    <row r="70" spans="1:4" ht="17" x14ac:dyDescent="0.2">
      <c r="A70" t="s">
        <v>4623</v>
      </c>
      <c r="B70" t="s">
        <v>5301</v>
      </c>
      <c r="D70" s="25" t="s">
        <v>3517</v>
      </c>
    </row>
    <row r="71" spans="1:4" ht="17" x14ac:dyDescent="0.2">
      <c r="A71" t="s">
        <v>3601</v>
      </c>
      <c r="B71" t="s">
        <v>4735</v>
      </c>
      <c r="D71" s="25" t="s">
        <v>6089</v>
      </c>
    </row>
    <row r="72" spans="1:4" ht="17" x14ac:dyDescent="0.2">
      <c r="A72" t="s">
        <v>4117</v>
      </c>
      <c r="B72" t="s">
        <v>5834</v>
      </c>
      <c r="D72" s="25" t="s">
        <v>8334</v>
      </c>
    </row>
    <row r="73" spans="1:4" ht="17" x14ac:dyDescent="0.2">
      <c r="A73" t="s">
        <v>5108</v>
      </c>
      <c r="B73" t="s">
        <v>7280</v>
      </c>
      <c r="D73" s="25" t="s">
        <v>8333</v>
      </c>
    </row>
    <row r="74" spans="1:4" ht="17" x14ac:dyDescent="0.2">
      <c r="A74" t="s">
        <v>4836</v>
      </c>
      <c r="B74" t="s">
        <v>4165</v>
      </c>
      <c r="D74" s="25" t="s">
        <v>4347</v>
      </c>
    </row>
    <row r="75" spans="1:4" ht="17" x14ac:dyDescent="0.2">
      <c r="A75" t="s">
        <v>4917</v>
      </c>
      <c r="B75" t="s">
        <v>8332</v>
      </c>
      <c r="D75" s="25" t="s">
        <v>6676</v>
      </c>
    </row>
    <row r="76" spans="1:4" ht="17" x14ac:dyDescent="0.2">
      <c r="A76" t="s">
        <v>4869</v>
      </c>
      <c r="B76" t="s">
        <v>6485</v>
      </c>
      <c r="D76" s="25" t="s">
        <v>8331</v>
      </c>
    </row>
    <row r="77" spans="1:4" ht="17" x14ac:dyDescent="0.2">
      <c r="A77" t="s">
        <v>4645</v>
      </c>
      <c r="B77" t="s">
        <v>8330</v>
      </c>
      <c r="D77" s="25" t="s">
        <v>6437</v>
      </c>
    </row>
    <row r="78" spans="1:4" ht="17" x14ac:dyDescent="0.2">
      <c r="A78" t="s">
        <v>4567</v>
      </c>
      <c r="B78" t="s">
        <v>4887</v>
      </c>
      <c r="D78" s="25" t="s">
        <v>8329</v>
      </c>
    </row>
    <row r="79" spans="1:4" ht="17" x14ac:dyDescent="0.2">
      <c r="A79" t="s">
        <v>3934</v>
      </c>
      <c r="B79" t="s">
        <v>7870</v>
      </c>
      <c r="D79" s="25" t="s">
        <v>5786</v>
      </c>
    </row>
    <row r="80" spans="1:4" ht="17" x14ac:dyDescent="0.2">
      <c r="A80" t="s">
        <v>5072</v>
      </c>
      <c r="B80" t="s">
        <v>6028</v>
      </c>
      <c r="D80" s="25" t="s">
        <v>5563</v>
      </c>
    </row>
    <row r="81" spans="1:4" ht="17" x14ac:dyDescent="0.2">
      <c r="A81" t="s">
        <v>4062</v>
      </c>
      <c r="B81" t="s">
        <v>6931</v>
      </c>
      <c r="D81" s="25" t="s">
        <v>8328</v>
      </c>
    </row>
    <row r="82" spans="1:4" ht="17" x14ac:dyDescent="0.2">
      <c r="A82" t="s">
        <v>4279</v>
      </c>
      <c r="B82" t="s">
        <v>6522</v>
      </c>
      <c r="D82" s="25" t="s">
        <v>8327</v>
      </c>
    </row>
    <row r="83" spans="1:4" ht="17" x14ac:dyDescent="0.2">
      <c r="A83" t="s">
        <v>5057</v>
      </c>
      <c r="B83" t="s">
        <v>6567</v>
      </c>
      <c r="D83" s="25" t="s">
        <v>8326</v>
      </c>
    </row>
    <row r="84" spans="1:4" ht="17" x14ac:dyDescent="0.2">
      <c r="A84" t="s">
        <v>4604</v>
      </c>
      <c r="B84" t="s">
        <v>8325</v>
      </c>
      <c r="D84" s="25" t="s">
        <v>8324</v>
      </c>
    </row>
    <row r="85" spans="1:4" ht="17" x14ac:dyDescent="0.2">
      <c r="A85" t="s">
        <v>5050</v>
      </c>
      <c r="B85" t="s">
        <v>7914</v>
      </c>
      <c r="D85" s="25" t="s">
        <v>1874</v>
      </c>
    </row>
    <row r="86" spans="1:4" ht="17" x14ac:dyDescent="0.2">
      <c r="A86" t="s">
        <v>3628</v>
      </c>
      <c r="B86" t="s">
        <v>5932</v>
      </c>
      <c r="D86" s="25" t="s">
        <v>5736</v>
      </c>
    </row>
    <row r="87" spans="1:4" ht="17" x14ac:dyDescent="0.2">
      <c r="A87" t="s">
        <v>4102</v>
      </c>
      <c r="B87" t="s">
        <v>5228</v>
      </c>
      <c r="D87" s="25" t="s">
        <v>5519</v>
      </c>
    </row>
    <row r="88" spans="1:4" ht="17" x14ac:dyDescent="0.2">
      <c r="A88" t="s">
        <v>3722</v>
      </c>
      <c r="B88" t="s">
        <v>7937</v>
      </c>
      <c r="D88" s="25" t="s">
        <v>8323</v>
      </c>
    </row>
    <row r="89" spans="1:4" ht="17" x14ac:dyDescent="0.2">
      <c r="A89" t="s">
        <v>5029</v>
      </c>
      <c r="B89" t="s">
        <v>7840</v>
      </c>
      <c r="D89" s="25" t="s">
        <v>5030</v>
      </c>
    </row>
    <row r="90" spans="1:4" ht="17" x14ac:dyDescent="0.2">
      <c r="A90" t="s">
        <v>5025</v>
      </c>
      <c r="B90" t="s">
        <v>8322</v>
      </c>
      <c r="D90" s="25" t="s">
        <v>4460</v>
      </c>
    </row>
    <row r="91" spans="1:4" ht="17" x14ac:dyDescent="0.2">
      <c r="A91" t="s">
        <v>4327</v>
      </c>
      <c r="B91" t="s">
        <v>8321</v>
      </c>
      <c r="D91" s="25" t="s">
        <v>6770</v>
      </c>
    </row>
    <row r="92" spans="1:4" ht="17" x14ac:dyDescent="0.2">
      <c r="A92" t="s">
        <v>5018</v>
      </c>
      <c r="B92" t="s">
        <v>7505</v>
      </c>
      <c r="D92" s="25" t="s">
        <v>3822</v>
      </c>
    </row>
    <row r="93" spans="1:4" ht="17" x14ac:dyDescent="0.2">
      <c r="A93" t="s">
        <v>5015</v>
      </c>
      <c r="B93" t="s">
        <v>7359</v>
      </c>
      <c r="D93" s="25" t="s">
        <v>8320</v>
      </c>
    </row>
    <row r="94" spans="1:4" ht="17" x14ac:dyDescent="0.2">
      <c r="A94" t="s">
        <v>5010</v>
      </c>
      <c r="D94" s="25" t="s">
        <v>8319</v>
      </c>
    </row>
    <row r="95" spans="1:4" ht="17" x14ac:dyDescent="0.2">
      <c r="A95" t="s">
        <v>5004</v>
      </c>
      <c r="D95" s="25" t="s">
        <v>8318</v>
      </c>
    </row>
    <row r="96" spans="1:4" ht="17" x14ac:dyDescent="0.2">
      <c r="A96" t="s">
        <v>3746</v>
      </c>
      <c r="D96" s="25" t="s">
        <v>6028</v>
      </c>
    </row>
    <row r="97" spans="1:4" ht="17" x14ac:dyDescent="0.2">
      <c r="A97" t="s">
        <v>4452</v>
      </c>
      <c r="D97" s="25" t="s">
        <v>6159</v>
      </c>
    </row>
    <row r="98" spans="1:4" ht="17" x14ac:dyDescent="0.2">
      <c r="A98" t="s">
        <v>3957</v>
      </c>
      <c r="D98" s="25" t="s">
        <v>8317</v>
      </c>
    </row>
    <row r="99" spans="1:4" ht="17" x14ac:dyDescent="0.2">
      <c r="A99" t="s">
        <v>4686</v>
      </c>
      <c r="D99" s="25" t="s">
        <v>8316</v>
      </c>
    </row>
    <row r="100" spans="1:4" ht="17" x14ac:dyDescent="0.2">
      <c r="A100" t="s">
        <v>4978</v>
      </c>
      <c r="D100" s="25" t="s">
        <v>5895</v>
      </c>
    </row>
    <row r="101" spans="1:4" ht="17" x14ac:dyDescent="0.2">
      <c r="A101" t="s">
        <v>4762</v>
      </c>
      <c r="D101" s="25" t="s">
        <v>8315</v>
      </c>
    </row>
    <row r="102" spans="1:4" ht="17" x14ac:dyDescent="0.2">
      <c r="A102" t="s">
        <v>4968</v>
      </c>
      <c r="D102" s="25" t="s">
        <v>8314</v>
      </c>
    </row>
    <row r="103" spans="1:4" ht="17" x14ac:dyDescent="0.2">
      <c r="A103" t="s">
        <v>4962</v>
      </c>
      <c r="D103" s="25" t="s">
        <v>1812</v>
      </c>
    </row>
    <row r="104" spans="1:4" ht="17" x14ac:dyDescent="0.2">
      <c r="A104" t="s">
        <v>4048</v>
      </c>
      <c r="D104" s="25" t="s">
        <v>6605</v>
      </c>
    </row>
    <row r="105" spans="1:4" ht="17" x14ac:dyDescent="0.2">
      <c r="A105" t="s">
        <v>4954</v>
      </c>
      <c r="D105" s="25" t="s">
        <v>1816</v>
      </c>
    </row>
    <row r="106" spans="1:4" ht="17" x14ac:dyDescent="0.2">
      <c r="A106" t="s">
        <v>4152</v>
      </c>
      <c r="D106" s="25" t="s">
        <v>5389</v>
      </c>
    </row>
    <row r="107" spans="1:4" ht="17" x14ac:dyDescent="0.2">
      <c r="A107" t="s">
        <v>3752</v>
      </c>
      <c r="D107" s="25" t="s">
        <v>8313</v>
      </c>
    </row>
    <row r="108" spans="1:4" ht="17" x14ac:dyDescent="0.2">
      <c r="A108" t="s">
        <v>4939</v>
      </c>
      <c r="D108" s="25" t="s">
        <v>8312</v>
      </c>
    </row>
    <row r="109" spans="1:4" ht="17" x14ac:dyDescent="0.2">
      <c r="D109" s="25" t="s">
        <v>8311</v>
      </c>
    </row>
    <row r="110" spans="1:4" ht="17" x14ac:dyDescent="0.2">
      <c r="D110" s="25" t="s">
        <v>8310</v>
      </c>
    </row>
    <row r="111" spans="1:4" ht="17" x14ac:dyDescent="0.2">
      <c r="D111" s="25" t="s">
        <v>1820</v>
      </c>
    </row>
    <row r="112" spans="1:4" ht="17" x14ac:dyDescent="0.2">
      <c r="D112" s="25" t="s">
        <v>5732</v>
      </c>
    </row>
    <row r="113" spans="4:4" ht="17" x14ac:dyDescent="0.2">
      <c r="D113" s="25" t="s">
        <v>4043</v>
      </c>
    </row>
  </sheetData>
  <mergeCells count="1">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EBC18-B17B-6E48-8C72-E63362909F0C}">
  <dimension ref="A1:AM320"/>
  <sheetViews>
    <sheetView workbookViewId="0">
      <selection sqref="A1:V1"/>
    </sheetView>
  </sheetViews>
  <sheetFormatPr baseColWidth="10" defaultColWidth="8.83203125" defaultRowHeight="15" x14ac:dyDescent="0.2"/>
  <cols>
    <col min="1" max="16384" width="8.83203125" style="11"/>
  </cols>
  <sheetData>
    <row r="1" spans="1:39" ht="16" thickBot="1" x14ac:dyDescent="0.25">
      <c r="A1" s="50" t="s">
        <v>8383</v>
      </c>
      <c r="B1" s="51"/>
      <c r="C1" s="51"/>
      <c r="D1" s="51"/>
      <c r="E1" s="51"/>
      <c r="F1" s="51"/>
      <c r="G1" s="51"/>
      <c r="H1" s="51"/>
      <c r="I1" s="51"/>
      <c r="J1" s="51"/>
      <c r="K1" s="51"/>
      <c r="L1" s="51"/>
      <c r="M1" s="51"/>
      <c r="N1" s="51"/>
      <c r="O1" s="51"/>
      <c r="P1" s="51"/>
      <c r="Q1" s="51"/>
      <c r="R1" s="51"/>
      <c r="S1" s="51"/>
      <c r="T1" s="51"/>
      <c r="U1" s="51"/>
      <c r="V1" s="52"/>
      <c r="W1" s="27"/>
      <c r="X1" s="27"/>
      <c r="Y1" s="27"/>
      <c r="Z1" s="27"/>
      <c r="AA1" s="27"/>
      <c r="AB1" s="27"/>
      <c r="AC1" s="27"/>
      <c r="AD1" s="27"/>
      <c r="AE1" s="27"/>
      <c r="AF1" s="27"/>
      <c r="AG1" s="27"/>
      <c r="AH1" s="27"/>
      <c r="AI1" s="27"/>
      <c r="AJ1" s="27"/>
      <c r="AK1" s="27"/>
      <c r="AL1" s="27"/>
      <c r="AM1" s="27"/>
    </row>
    <row r="2" spans="1:39" x14ac:dyDescent="0.2">
      <c r="B2" s="13" t="s">
        <v>7446</v>
      </c>
      <c r="C2" s="13" t="s">
        <v>7445</v>
      </c>
      <c r="D2" s="13" t="s">
        <v>7444</v>
      </c>
      <c r="E2" s="13" t="s">
        <v>7443</v>
      </c>
      <c r="F2" s="13" t="s">
        <v>7442</v>
      </c>
      <c r="G2" s="13" t="s">
        <v>7441</v>
      </c>
      <c r="H2" s="13" t="s">
        <v>7440</v>
      </c>
      <c r="I2" s="13" t="s">
        <v>7439</v>
      </c>
      <c r="J2" s="13" t="s">
        <v>7438</v>
      </c>
      <c r="K2" s="13" t="s">
        <v>7437</v>
      </c>
      <c r="L2" s="13" t="s">
        <v>7436</v>
      </c>
      <c r="M2" s="13" t="s">
        <v>7435</v>
      </c>
      <c r="N2" s="13" t="s">
        <v>7434</v>
      </c>
      <c r="O2" s="13" t="s">
        <v>7433</v>
      </c>
      <c r="P2" s="13" t="s">
        <v>7432</v>
      </c>
      <c r="Q2" s="13" t="s">
        <v>7431</v>
      </c>
      <c r="R2" s="13" t="s">
        <v>7430</v>
      </c>
      <c r="S2" s="13" t="s">
        <v>7429</v>
      </c>
      <c r="T2" s="13" t="s">
        <v>7428</v>
      </c>
      <c r="U2" s="13" t="s">
        <v>7427</v>
      </c>
      <c r="V2" s="13" t="s">
        <v>7426</v>
      </c>
      <c r="W2" s="12" t="s">
        <v>7425</v>
      </c>
      <c r="X2" s="12" t="s">
        <v>7424</v>
      </c>
      <c r="Y2" s="12" t="s">
        <v>7423</v>
      </c>
      <c r="Z2" s="12" t="s">
        <v>7422</v>
      </c>
      <c r="AA2" s="12" t="s">
        <v>7421</v>
      </c>
      <c r="AB2" s="12" t="s">
        <v>7420</v>
      </c>
      <c r="AC2" s="12" t="s">
        <v>7419</v>
      </c>
      <c r="AD2" s="12" t="s">
        <v>7418</v>
      </c>
      <c r="AE2" s="12" t="s">
        <v>7417</v>
      </c>
      <c r="AF2" s="12" t="s">
        <v>7416</v>
      </c>
      <c r="AG2" s="12" t="s">
        <v>7415</v>
      </c>
      <c r="AH2" s="12" t="s">
        <v>7414</v>
      </c>
      <c r="AI2" s="12" t="s">
        <v>7413</v>
      </c>
      <c r="AJ2" s="12" t="s">
        <v>7412</v>
      </c>
      <c r="AK2" s="12" t="s">
        <v>7411</v>
      </c>
      <c r="AL2" s="12" t="s">
        <v>7410</v>
      </c>
      <c r="AM2" s="12" t="s">
        <v>7409</v>
      </c>
    </row>
    <row r="3" spans="1:39" x14ac:dyDescent="0.2">
      <c r="A3" s="12">
        <v>0</v>
      </c>
      <c r="B3" s="11" t="s">
        <v>4464</v>
      </c>
      <c r="C3" s="11" t="s">
        <v>5512</v>
      </c>
      <c r="D3" s="11" t="s">
        <v>4797</v>
      </c>
      <c r="E3" s="11" t="s">
        <v>6351</v>
      </c>
      <c r="F3" s="11" t="s">
        <v>4167</v>
      </c>
      <c r="G3" s="11" t="s">
        <v>7021</v>
      </c>
      <c r="H3" s="11" t="s">
        <v>6089</v>
      </c>
      <c r="I3" s="11" t="s">
        <v>5814</v>
      </c>
      <c r="J3" s="11" t="s">
        <v>4038</v>
      </c>
      <c r="K3" s="11" t="s">
        <v>7408</v>
      </c>
      <c r="L3" s="11" t="s">
        <v>3753</v>
      </c>
      <c r="M3" s="11" t="s">
        <v>7407</v>
      </c>
      <c r="N3" s="11" t="s">
        <v>4504</v>
      </c>
      <c r="O3" s="11" t="s">
        <v>3975</v>
      </c>
      <c r="P3" s="11" t="s">
        <v>5355</v>
      </c>
      <c r="Q3" s="11" t="s">
        <v>6559</v>
      </c>
      <c r="R3" s="11" t="s">
        <v>5853</v>
      </c>
      <c r="S3" s="11" t="s">
        <v>4113</v>
      </c>
      <c r="T3" s="11" t="s">
        <v>4464</v>
      </c>
      <c r="U3" s="11" t="s">
        <v>4417</v>
      </c>
      <c r="V3" s="11" t="s">
        <v>4579</v>
      </c>
      <c r="W3" s="11" t="s">
        <v>3644</v>
      </c>
      <c r="X3" s="11" t="s">
        <v>7406</v>
      </c>
      <c r="Y3" s="11" t="s">
        <v>7405</v>
      </c>
      <c r="Z3" s="11" t="s">
        <v>6137</v>
      </c>
      <c r="AA3" s="11" t="s">
        <v>3692</v>
      </c>
      <c r="AB3" s="11" t="s">
        <v>3975</v>
      </c>
      <c r="AC3" s="11" t="s">
        <v>5576</v>
      </c>
      <c r="AD3" s="11" t="s">
        <v>3922</v>
      </c>
      <c r="AE3" s="11" t="s">
        <v>4818</v>
      </c>
      <c r="AF3" s="11" t="s">
        <v>1788</v>
      </c>
      <c r="AG3" s="11" t="s">
        <v>5676</v>
      </c>
      <c r="AH3" s="11" t="s">
        <v>5228</v>
      </c>
      <c r="AI3" s="11" t="s">
        <v>7345</v>
      </c>
      <c r="AJ3" s="11" t="s">
        <v>4417</v>
      </c>
      <c r="AK3" s="11" t="s">
        <v>4579</v>
      </c>
      <c r="AL3" s="11" t="s">
        <v>3922</v>
      </c>
      <c r="AM3" s="11" t="s">
        <v>4797</v>
      </c>
    </row>
    <row r="4" spans="1:39" x14ac:dyDescent="0.2">
      <c r="A4" s="12">
        <v>1</v>
      </c>
      <c r="B4" s="11" t="s">
        <v>3528</v>
      </c>
      <c r="C4" s="11" t="s">
        <v>4417</v>
      </c>
      <c r="D4" s="11" t="s">
        <v>4483</v>
      </c>
      <c r="E4" s="11" t="s">
        <v>5527</v>
      </c>
      <c r="F4" s="11" t="s">
        <v>6425</v>
      </c>
      <c r="G4" s="11" t="s">
        <v>7404</v>
      </c>
      <c r="H4" s="11" t="s">
        <v>5241</v>
      </c>
      <c r="I4" s="11" t="s">
        <v>4483</v>
      </c>
      <c r="J4" s="11" t="s">
        <v>4007</v>
      </c>
      <c r="K4" s="11" t="s">
        <v>1814</v>
      </c>
      <c r="L4" s="11" t="s">
        <v>5807</v>
      </c>
      <c r="M4" s="11" t="s">
        <v>7403</v>
      </c>
      <c r="N4" s="11" t="s">
        <v>5521</v>
      </c>
      <c r="O4" s="11" t="s">
        <v>4538</v>
      </c>
      <c r="P4" s="11" t="s">
        <v>6459</v>
      </c>
      <c r="Q4" s="11" t="s">
        <v>4065</v>
      </c>
      <c r="R4" s="11" t="s">
        <v>4113</v>
      </c>
      <c r="S4" s="11" t="s">
        <v>1761</v>
      </c>
      <c r="T4" s="11" t="s">
        <v>5316</v>
      </c>
      <c r="U4" s="11" t="s">
        <v>4543</v>
      </c>
      <c r="V4" s="11" t="s">
        <v>5652</v>
      </c>
      <c r="W4" s="11" t="s">
        <v>4735</v>
      </c>
      <c r="X4" s="11" t="s">
        <v>5984</v>
      </c>
      <c r="Y4" s="11" t="s">
        <v>6727</v>
      </c>
      <c r="Z4" s="11" t="s">
        <v>7396</v>
      </c>
      <c r="AA4" s="11" t="s">
        <v>5882</v>
      </c>
      <c r="AB4" s="11" t="s">
        <v>3950</v>
      </c>
      <c r="AC4" s="11" t="s">
        <v>4512</v>
      </c>
      <c r="AD4" s="11" t="s">
        <v>4065</v>
      </c>
      <c r="AE4" s="11" t="s">
        <v>7402</v>
      </c>
      <c r="AF4" s="11" t="s">
        <v>5147</v>
      </c>
      <c r="AG4" s="11" t="s">
        <v>6615</v>
      </c>
      <c r="AH4" s="11" t="s">
        <v>4245</v>
      </c>
      <c r="AI4" s="11" t="s">
        <v>7179</v>
      </c>
      <c r="AJ4" s="11" t="s">
        <v>4512</v>
      </c>
      <c r="AK4" s="11" t="s">
        <v>7401</v>
      </c>
      <c r="AL4" s="11" t="s">
        <v>3822</v>
      </c>
      <c r="AM4" s="11" t="s">
        <v>3533</v>
      </c>
    </row>
    <row r="5" spans="1:39" x14ac:dyDescent="0.2">
      <c r="A5" s="12">
        <v>2</v>
      </c>
      <c r="B5" s="11" t="s">
        <v>2371</v>
      </c>
      <c r="C5" s="11" t="s">
        <v>5521</v>
      </c>
      <c r="D5" s="11" t="s">
        <v>3533</v>
      </c>
      <c r="E5" s="11" t="s">
        <v>6915</v>
      </c>
      <c r="F5" s="11" t="s">
        <v>5652</v>
      </c>
      <c r="G5" s="11" t="s">
        <v>5469</v>
      </c>
      <c r="H5" s="11" t="s">
        <v>6462</v>
      </c>
      <c r="I5" s="11" t="s">
        <v>5736</v>
      </c>
      <c r="J5" s="11" t="s">
        <v>6152</v>
      </c>
      <c r="K5" s="11" t="s">
        <v>7400</v>
      </c>
      <c r="L5" s="11" t="s">
        <v>6668</v>
      </c>
      <c r="M5" s="11" t="s">
        <v>5651</v>
      </c>
      <c r="N5" s="11" t="s">
        <v>4297</v>
      </c>
      <c r="O5" s="11" t="s">
        <v>4579</v>
      </c>
      <c r="P5" s="11" t="s">
        <v>3822</v>
      </c>
      <c r="Q5" s="11" t="s">
        <v>4703</v>
      </c>
      <c r="R5" s="11" t="s">
        <v>5274</v>
      </c>
      <c r="S5" s="11" t="s">
        <v>4250</v>
      </c>
      <c r="T5" s="11" t="s">
        <v>7328</v>
      </c>
      <c r="U5" s="11" t="s">
        <v>4517</v>
      </c>
      <c r="V5" s="11" t="s">
        <v>4528</v>
      </c>
      <c r="W5" s="11" t="s">
        <v>3529</v>
      </c>
      <c r="X5" s="11" t="s">
        <v>7399</v>
      </c>
      <c r="Y5" s="11" t="s">
        <v>7113</v>
      </c>
      <c r="Z5" s="11" t="s">
        <v>7398</v>
      </c>
      <c r="AA5" s="11" t="s">
        <v>5659</v>
      </c>
      <c r="AB5" s="11" t="s">
        <v>6059</v>
      </c>
      <c r="AC5" s="11" t="s">
        <v>5575</v>
      </c>
      <c r="AD5" s="11" t="s">
        <v>5934</v>
      </c>
      <c r="AE5" s="11" t="s">
        <v>4617</v>
      </c>
      <c r="AF5" s="11" t="s">
        <v>5527</v>
      </c>
      <c r="AG5" s="11" t="s">
        <v>4165</v>
      </c>
      <c r="AH5" s="11" t="s">
        <v>5941</v>
      </c>
      <c r="AI5" s="11" t="s">
        <v>3978</v>
      </c>
      <c r="AJ5" s="11" t="s">
        <v>4408</v>
      </c>
      <c r="AK5" s="11" t="s">
        <v>6322</v>
      </c>
      <c r="AL5" s="11" t="s">
        <v>5355</v>
      </c>
      <c r="AM5" s="11" t="s">
        <v>3644</v>
      </c>
    </row>
    <row r="6" spans="1:39" x14ac:dyDescent="0.2">
      <c r="A6" s="12">
        <v>3</v>
      </c>
      <c r="B6" s="11" t="s">
        <v>3504</v>
      </c>
      <c r="C6" s="11" t="s">
        <v>4543</v>
      </c>
      <c r="D6" s="11" t="s">
        <v>3538</v>
      </c>
      <c r="E6" s="11" t="s">
        <v>7393</v>
      </c>
      <c r="F6" s="11" t="s">
        <v>6775</v>
      </c>
      <c r="G6" s="11" t="s">
        <v>7397</v>
      </c>
      <c r="H6" s="11" t="s">
        <v>6336</v>
      </c>
      <c r="I6" s="11" t="s">
        <v>5742</v>
      </c>
      <c r="J6" s="11" t="s">
        <v>4845</v>
      </c>
      <c r="K6" s="11" t="s">
        <v>4037</v>
      </c>
      <c r="L6" s="11" t="s">
        <v>4014</v>
      </c>
      <c r="M6" s="11" t="s">
        <v>7396</v>
      </c>
      <c r="N6" s="11" t="s">
        <v>4417</v>
      </c>
      <c r="O6" s="11" t="s">
        <v>5840</v>
      </c>
      <c r="P6" s="11" t="s">
        <v>5934</v>
      </c>
      <c r="Q6" s="11" t="s">
        <v>4051</v>
      </c>
      <c r="R6" s="11" t="s">
        <v>6641</v>
      </c>
      <c r="S6" s="11" t="s">
        <v>6202</v>
      </c>
      <c r="T6" s="11" t="s">
        <v>2371</v>
      </c>
      <c r="U6" s="11" t="s">
        <v>5895</v>
      </c>
      <c r="V6" s="11" t="s">
        <v>6391</v>
      </c>
      <c r="W6" s="11" t="s">
        <v>4051</v>
      </c>
      <c r="X6" s="11" t="s">
        <v>1757</v>
      </c>
      <c r="Y6" s="11" t="s">
        <v>4176</v>
      </c>
      <c r="Z6" s="11" t="s">
        <v>6472</v>
      </c>
      <c r="AA6" s="11" t="s">
        <v>6448</v>
      </c>
      <c r="AB6" s="11" t="s">
        <v>3760</v>
      </c>
      <c r="AC6" s="11" t="s">
        <v>4504</v>
      </c>
      <c r="AD6" s="11" t="s">
        <v>6459</v>
      </c>
      <c r="AE6" s="11" t="s">
        <v>4083</v>
      </c>
      <c r="AF6" s="11" t="s">
        <v>5127</v>
      </c>
      <c r="AG6" s="11" t="s">
        <v>6524</v>
      </c>
      <c r="AH6" s="11" t="s">
        <v>5614</v>
      </c>
      <c r="AI6" s="11" t="s">
        <v>7395</v>
      </c>
      <c r="AJ6" s="11" t="s">
        <v>4297</v>
      </c>
      <c r="AK6" s="11" t="s">
        <v>4538</v>
      </c>
      <c r="AL6" s="11" t="s">
        <v>6118</v>
      </c>
      <c r="AM6" s="11" t="s">
        <v>4735</v>
      </c>
    </row>
    <row r="7" spans="1:39" x14ac:dyDescent="0.2">
      <c r="A7" s="12">
        <v>4</v>
      </c>
      <c r="B7" s="11" t="s">
        <v>4151</v>
      </c>
      <c r="C7" s="11" t="s">
        <v>4517</v>
      </c>
      <c r="D7" s="11" t="s">
        <v>5920</v>
      </c>
      <c r="E7" s="11" t="s">
        <v>1759</v>
      </c>
      <c r="F7" s="11" t="s">
        <v>6013</v>
      </c>
      <c r="G7" s="11" t="s">
        <v>6104</v>
      </c>
      <c r="H7" s="11" t="s">
        <v>1775</v>
      </c>
      <c r="I7" s="11" t="s">
        <v>5579</v>
      </c>
      <c r="J7" s="11" t="s">
        <v>4023</v>
      </c>
      <c r="K7" s="11" t="s">
        <v>6147</v>
      </c>
      <c r="L7" s="11" t="s">
        <v>6818</v>
      </c>
      <c r="M7" s="11" t="s">
        <v>7394</v>
      </c>
      <c r="N7" s="11" t="s">
        <v>4543</v>
      </c>
      <c r="O7" s="11" t="s">
        <v>3911</v>
      </c>
      <c r="P7" s="11" t="s">
        <v>7031</v>
      </c>
      <c r="Q7" s="11" t="s">
        <v>3533</v>
      </c>
      <c r="R7" s="11" t="s">
        <v>7393</v>
      </c>
      <c r="S7" s="11" t="s">
        <v>6459</v>
      </c>
      <c r="T7" s="11" t="s">
        <v>3715</v>
      </c>
      <c r="U7" s="11" t="s">
        <v>4547</v>
      </c>
      <c r="V7" s="11" t="s">
        <v>5527</v>
      </c>
      <c r="W7" s="11" t="s">
        <v>3538</v>
      </c>
      <c r="X7" s="11" t="s">
        <v>6486</v>
      </c>
      <c r="Y7" s="11" t="s">
        <v>3867</v>
      </c>
      <c r="Z7" s="11" t="s">
        <v>6373</v>
      </c>
      <c r="AA7" s="11" t="s">
        <v>5235</v>
      </c>
      <c r="AB7" s="11" t="s">
        <v>7392</v>
      </c>
      <c r="AC7" s="11" t="s">
        <v>6210</v>
      </c>
      <c r="AD7" s="11" t="s">
        <v>3822</v>
      </c>
      <c r="AE7" s="11" t="s">
        <v>7391</v>
      </c>
      <c r="AF7" s="11" t="s">
        <v>5198</v>
      </c>
      <c r="AG7" s="11" t="s">
        <v>6657</v>
      </c>
      <c r="AH7" s="11" t="s">
        <v>4966</v>
      </c>
      <c r="AI7" s="11" t="s">
        <v>7165</v>
      </c>
      <c r="AJ7" s="11" t="s">
        <v>4517</v>
      </c>
      <c r="AK7" s="11" t="s">
        <v>6003</v>
      </c>
      <c r="AL7" s="11" t="s">
        <v>6426</v>
      </c>
      <c r="AM7" s="11" t="s">
        <v>4125</v>
      </c>
    </row>
    <row r="8" spans="1:39" x14ac:dyDescent="0.2">
      <c r="A8" s="12">
        <v>5</v>
      </c>
      <c r="B8" s="11" t="s">
        <v>4739</v>
      </c>
      <c r="C8" s="11" t="s">
        <v>4408</v>
      </c>
      <c r="D8" s="11" t="s">
        <v>5814</v>
      </c>
      <c r="E8" s="11" t="s">
        <v>7080</v>
      </c>
      <c r="F8" s="11" t="s">
        <v>6330</v>
      </c>
      <c r="G8" s="11" t="s">
        <v>6895</v>
      </c>
      <c r="H8" s="11" t="s">
        <v>5634</v>
      </c>
      <c r="I8" s="11" t="s">
        <v>5920</v>
      </c>
      <c r="J8" s="11" t="s">
        <v>5484</v>
      </c>
      <c r="K8" s="11" t="s">
        <v>5829</v>
      </c>
      <c r="L8" s="11" t="s">
        <v>7248</v>
      </c>
      <c r="M8" s="11" t="s">
        <v>4878</v>
      </c>
      <c r="N8" s="11" t="s">
        <v>4547</v>
      </c>
      <c r="O8" s="11" t="s">
        <v>3950</v>
      </c>
      <c r="P8" s="11" t="s">
        <v>6112</v>
      </c>
      <c r="Q8" s="11" t="s">
        <v>3591</v>
      </c>
      <c r="R8" s="11" t="s">
        <v>6253</v>
      </c>
      <c r="S8" s="11" t="s">
        <v>3925</v>
      </c>
      <c r="T8" s="11" t="s">
        <v>4151</v>
      </c>
      <c r="U8" s="11" t="s">
        <v>4408</v>
      </c>
      <c r="V8" s="11" t="s">
        <v>4245</v>
      </c>
      <c r="W8" s="11" t="s">
        <v>4797</v>
      </c>
      <c r="X8" s="11" t="s">
        <v>6805</v>
      </c>
      <c r="Y8" s="11" t="s">
        <v>7289</v>
      </c>
      <c r="Z8" s="11" t="s">
        <v>7390</v>
      </c>
      <c r="AA8" s="11" t="s">
        <v>6253</v>
      </c>
      <c r="AB8" s="11" t="s">
        <v>4575</v>
      </c>
      <c r="AC8" s="11" t="s">
        <v>4543</v>
      </c>
      <c r="AD8" s="11" t="s">
        <v>3533</v>
      </c>
      <c r="AE8" s="11" t="s">
        <v>5590</v>
      </c>
      <c r="AF8" s="11" t="s">
        <v>4460</v>
      </c>
      <c r="AG8" s="11" t="s">
        <v>4717</v>
      </c>
      <c r="AH8" s="11" t="s">
        <v>5069</v>
      </c>
      <c r="AI8" s="11" t="s">
        <v>7140</v>
      </c>
      <c r="AJ8" s="11" t="s">
        <v>5576</v>
      </c>
      <c r="AK8" s="11" t="s">
        <v>6181</v>
      </c>
      <c r="AL8" s="11" t="s">
        <v>1761</v>
      </c>
      <c r="AM8" s="11" t="s">
        <v>4496</v>
      </c>
    </row>
    <row r="9" spans="1:39" x14ac:dyDescent="0.2">
      <c r="A9" s="12">
        <v>6</v>
      </c>
      <c r="B9" s="11" t="s">
        <v>5142</v>
      </c>
      <c r="C9" s="11" t="s">
        <v>4512</v>
      </c>
      <c r="D9" s="11" t="s">
        <v>3984</v>
      </c>
      <c r="E9" s="11" t="s">
        <v>5592</v>
      </c>
      <c r="F9" s="11" t="s">
        <v>1761</v>
      </c>
      <c r="G9" s="11" t="s">
        <v>6655</v>
      </c>
      <c r="H9" s="11" t="s">
        <v>6719</v>
      </c>
      <c r="I9" s="11" t="s">
        <v>3984</v>
      </c>
      <c r="J9" s="11" t="s">
        <v>3492</v>
      </c>
      <c r="K9" s="11" t="s">
        <v>5533</v>
      </c>
      <c r="L9" s="11" t="s">
        <v>7128</v>
      </c>
      <c r="M9" s="11" t="s">
        <v>6105</v>
      </c>
      <c r="N9" s="11" t="s">
        <v>6281</v>
      </c>
      <c r="O9" s="11" t="s">
        <v>1759</v>
      </c>
      <c r="P9" s="11" t="s">
        <v>4747</v>
      </c>
      <c r="Q9" s="11" t="s">
        <v>5283</v>
      </c>
      <c r="R9" s="11" t="s">
        <v>6912</v>
      </c>
      <c r="S9" s="11" t="s">
        <v>3730</v>
      </c>
      <c r="T9" s="11" t="s">
        <v>4413</v>
      </c>
      <c r="U9" s="11" t="s">
        <v>4512</v>
      </c>
      <c r="V9" s="11" t="s">
        <v>6066</v>
      </c>
      <c r="W9" s="11" t="s">
        <v>4125</v>
      </c>
      <c r="X9" s="11" t="s">
        <v>7009</v>
      </c>
      <c r="Y9" s="11" t="s">
        <v>5467</v>
      </c>
      <c r="Z9" s="11" t="s">
        <v>7389</v>
      </c>
      <c r="AA9" s="11" t="s">
        <v>5974</v>
      </c>
      <c r="AB9" s="11" t="s">
        <v>4537</v>
      </c>
      <c r="AC9" s="11" t="s">
        <v>4547</v>
      </c>
      <c r="AD9" s="11" t="s">
        <v>5493</v>
      </c>
      <c r="AE9" s="11" t="s">
        <v>7228</v>
      </c>
      <c r="AF9" s="11" t="s">
        <v>6511</v>
      </c>
      <c r="AG9" s="11" t="s">
        <v>7274</v>
      </c>
      <c r="AH9" s="11" t="s">
        <v>5624</v>
      </c>
      <c r="AI9" s="11" t="s">
        <v>5186</v>
      </c>
      <c r="AJ9" s="11" t="s">
        <v>4504</v>
      </c>
      <c r="AK9" s="11" t="s">
        <v>5173</v>
      </c>
      <c r="AL9" s="11" t="s">
        <v>5742</v>
      </c>
      <c r="AM9" s="11" t="s">
        <v>5920</v>
      </c>
    </row>
    <row r="10" spans="1:39" x14ac:dyDescent="0.2">
      <c r="A10" s="12">
        <v>7</v>
      </c>
      <c r="B10" s="11" t="s">
        <v>5144</v>
      </c>
      <c r="C10" s="11" t="s">
        <v>4504</v>
      </c>
      <c r="D10" s="11" t="s">
        <v>6730</v>
      </c>
      <c r="E10" s="11" t="s">
        <v>5941</v>
      </c>
      <c r="F10" s="11" t="s">
        <v>5881</v>
      </c>
      <c r="G10" s="11" t="s">
        <v>7388</v>
      </c>
      <c r="H10" s="11" t="s">
        <v>6306</v>
      </c>
      <c r="I10" s="11" t="s">
        <v>5228</v>
      </c>
      <c r="J10" s="11" t="s">
        <v>5544</v>
      </c>
      <c r="K10" s="11" t="s">
        <v>4908</v>
      </c>
      <c r="L10" s="11" t="s">
        <v>3889</v>
      </c>
      <c r="M10" s="11" t="s">
        <v>3729</v>
      </c>
      <c r="N10" s="11" t="s">
        <v>4408</v>
      </c>
      <c r="O10" s="11" t="s">
        <v>5624</v>
      </c>
      <c r="P10" s="11" t="s">
        <v>6957</v>
      </c>
      <c r="Q10" s="11" t="s">
        <v>3529</v>
      </c>
      <c r="R10" s="11" t="s">
        <v>5043</v>
      </c>
      <c r="S10" s="11" t="s">
        <v>4290</v>
      </c>
      <c r="T10" s="11" t="s">
        <v>3681</v>
      </c>
      <c r="U10" s="11" t="s">
        <v>4525</v>
      </c>
      <c r="V10" s="11" t="s">
        <v>6201</v>
      </c>
      <c r="W10" s="11" t="s">
        <v>4664</v>
      </c>
      <c r="X10" s="11" t="s">
        <v>5630</v>
      </c>
      <c r="Y10" s="11" t="s">
        <v>7288</v>
      </c>
      <c r="Z10" s="11" t="s">
        <v>6085</v>
      </c>
      <c r="AA10" s="11" t="s">
        <v>5463</v>
      </c>
      <c r="AB10" s="11" t="s">
        <v>7387</v>
      </c>
      <c r="AC10" s="11" t="s">
        <v>4533</v>
      </c>
      <c r="AD10" s="11" t="s">
        <v>6574</v>
      </c>
      <c r="AE10" s="11" t="s">
        <v>7259</v>
      </c>
      <c r="AF10" s="11" t="s">
        <v>4011</v>
      </c>
      <c r="AG10" s="11" t="s">
        <v>5934</v>
      </c>
      <c r="AH10" s="11" t="s">
        <v>6901</v>
      </c>
      <c r="AI10" s="11" t="s">
        <v>7051</v>
      </c>
      <c r="AJ10" s="11" t="s">
        <v>5895</v>
      </c>
      <c r="AK10" s="11" t="s">
        <v>6851</v>
      </c>
      <c r="AL10" s="11" t="s">
        <v>3975</v>
      </c>
      <c r="AM10" s="11" t="s">
        <v>3591</v>
      </c>
    </row>
    <row r="11" spans="1:39" x14ac:dyDescent="0.2">
      <c r="A11" s="12">
        <v>8</v>
      </c>
      <c r="B11" s="11" t="s">
        <v>7386</v>
      </c>
      <c r="C11" s="11" t="s">
        <v>4547</v>
      </c>
      <c r="D11" s="11" t="s">
        <v>3644</v>
      </c>
      <c r="E11" s="11" t="s">
        <v>6628</v>
      </c>
      <c r="F11" s="11" t="s">
        <v>7289</v>
      </c>
      <c r="G11" s="11" t="s">
        <v>5588</v>
      </c>
      <c r="H11" s="11" t="s">
        <v>5951</v>
      </c>
      <c r="I11" s="11" t="s">
        <v>3975</v>
      </c>
      <c r="J11" s="11" t="s">
        <v>4697</v>
      </c>
      <c r="K11" s="11" t="s">
        <v>6687</v>
      </c>
      <c r="L11" s="11" t="s">
        <v>1848</v>
      </c>
      <c r="M11" s="11" t="s">
        <v>5238</v>
      </c>
      <c r="N11" s="11" t="s">
        <v>6210</v>
      </c>
      <c r="O11" s="11" t="s">
        <v>6351</v>
      </c>
      <c r="P11" s="11" t="s">
        <v>7089</v>
      </c>
      <c r="Q11" s="11" t="s">
        <v>5517</v>
      </c>
      <c r="R11" s="11" t="s">
        <v>5743</v>
      </c>
      <c r="S11" s="11" t="s">
        <v>6218</v>
      </c>
      <c r="T11" s="11" t="s">
        <v>5070</v>
      </c>
      <c r="U11" s="11" t="s">
        <v>6467</v>
      </c>
      <c r="V11" s="11" t="s">
        <v>4167</v>
      </c>
      <c r="W11" s="11" t="s">
        <v>4065</v>
      </c>
      <c r="X11" s="11" t="s">
        <v>1767</v>
      </c>
      <c r="Y11" s="11" t="s">
        <v>6604</v>
      </c>
      <c r="Z11" s="11" t="s">
        <v>7385</v>
      </c>
      <c r="AA11" s="11" t="s">
        <v>7384</v>
      </c>
      <c r="AB11" s="11" t="s">
        <v>7064</v>
      </c>
      <c r="AC11" s="11" t="s">
        <v>3854</v>
      </c>
      <c r="AD11" s="11" t="s">
        <v>5815</v>
      </c>
      <c r="AE11" s="11" t="s">
        <v>7383</v>
      </c>
      <c r="AF11" s="11" t="s">
        <v>5371</v>
      </c>
      <c r="AG11" s="11" t="s">
        <v>4167</v>
      </c>
      <c r="AH11" s="11" t="s">
        <v>5930</v>
      </c>
      <c r="AI11" s="11" t="s">
        <v>4949</v>
      </c>
      <c r="AJ11" s="11" t="s">
        <v>4398</v>
      </c>
      <c r="AK11" s="11" t="s">
        <v>6922</v>
      </c>
      <c r="AL11" s="11" t="s">
        <v>6484</v>
      </c>
      <c r="AM11" s="11" t="s">
        <v>6692</v>
      </c>
    </row>
    <row r="12" spans="1:39" x14ac:dyDescent="0.2">
      <c r="A12" s="12">
        <v>9</v>
      </c>
      <c r="B12" s="11" t="s">
        <v>4392</v>
      </c>
      <c r="C12" s="11" t="s">
        <v>4297</v>
      </c>
      <c r="D12" s="11" t="s">
        <v>4735</v>
      </c>
      <c r="E12" s="11" t="s">
        <v>7200</v>
      </c>
      <c r="F12" s="11" t="s">
        <v>6603</v>
      </c>
      <c r="G12" s="11" t="s">
        <v>4038</v>
      </c>
      <c r="H12" s="11" t="s">
        <v>5837</v>
      </c>
      <c r="I12" s="11" t="s">
        <v>5517</v>
      </c>
      <c r="J12" s="11" t="s">
        <v>5911</v>
      </c>
      <c r="K12" s="11" t="s">
        <v>7382</v>
      </c>
      <c r="L12" s="11" t="s">
        <v>4731</v>
      </c>
      <c r="M12" s="11" t="s">
        <v>7381</v>
      </c>
      <c r="N12" s="11" t="s">
        <v>6467</v>
      </c>
      <c r="O12" s="11" t="s">
        <v>4528</v>
      </c>
      <c r="P12" s="11" t="s">
        <v>3922</v>
      </c>
      <c r="Q12" s="11" t="s">
        <v>4797</v>
      </c>
      <c r="R12" s="11" t="s">
        <v>5667</v>
      </c>
      <c r="S12" s="11" t="s">
        <v>6842</v>
      </c>
      <c r="T12" s="11" t="s">
        <v>7380</v>
      </c>
      <c r="U12" s="11" t="s">
        <v>4533</v>
      </c>
      <c r="V12" s="11" t="s">
        <v>6711</v>
      </c>
      <c r="W12" s="11" t="s">
        <v>3533</v>
      </c>
      <c r="X12" s="11" t="s">
        <v>7379</v>
      </c>
      <c r="Y12" s="11" t="s">
        <v>5388</v>
      </c>
      <c r="Z12" s="11" t="s">
        <v>6415</v>
      </c>
      <c r="AA12" s="11" t="s">
        <v>5874</v>
      </c>
      <c r="AB12" s="11" t="s">
        <v>5624</v>
      </c>
      <c r="AC12" s="11" t="s">
        <v>4539</v>
      </c>
      <c r="AD12" s="11" t="s">
        <v>4051</v>
      </c>
      <c r="AE12" s="11" t="s">
        <v>7042</v>
      </c>
      <c r="AF12" s="11" t="s">
        <v>7378</v>
      </c>
      <c r="AG12" s="11" t="s">
        <v>4436</v>
      </c>
      <c r="AH12" s="11" t="s">
        <v>6306</v>
      </c>
      <c r="AI12" s="11" t="s">
        <v>7377</v>
      </c>
      <c r="AJ12" s="11" t="s">
        <v>4477</v>
      </c>
      <c r="AK12" s="11" t="s">
        <v>4961</v>
      </c>
      <c r="AL12" s="11" t="s">
        <v>3574</v>
      </c>
      <c r="AM12" s="11" t="s">
        <v>4065</v>
      </c>
    </row>
    <row r="13" spans="1:39" x14ac:dyDescent="0.2">
      <c r="A13" s="12">
        <v>10</v>
      </c>
      <c r="B13" s="11" t="s">
        <v>4459</v>
      </c>
      <c r="C13" s="11" t="s">
        <v>4533</v>
      </c>
      <c r="D13" s="11" t="s">
        <v>6419</v>
      </c>
      <c r="E13" s="11" t="s">
        <v>6005</v>
      </c>
      <c r="F13" s="11" t="s">
        <v>6657</v>
      </c>
      <c r="G13" s="11" t="s">
        <v>4354</v>
      </c>
      <c r="H13" s="11" t="s">
        <v>6173</v>
      </c>
      <c r="I13" s="11" t="s">
        <v>4579</v>
      </c>
      <c r="J13" s="11" t="s">
        <v>5658</v>
      </c>
      <c r="K13" s="11" t="s">
        <v>7376</v>
      </c>
      <c r="L13" s="11" t="s">
        <v>6981</v>
      </c>
      <c r="M13" s="11" t="s">
        <v>5803</v>
      </c>
      <c r="N13" s="11" t="s">
        <v>5576</v>
      </c>
      <c r="O13" s="11" t="s">
        <v>4040</v>
      </c>
      <c r="P13" s="11" t="s">
        <v>7245</v>
      </c>
      <c r="Q13" s="11" t="s">
        <v>5706</v>
      </c>
      <c r="R13" s="11" t="s">
        <v>6001</v>
      </c>
      <c r="S13" s="11" t="s">
        <v>5814</v>
      </c>
      <c r="T13" s="11" t="s">
        <v>7103</v>
      </c>
      <c r="U13" s="11" t="s">
        <v>4477</v>
      </c>
      <c r="V13" s="11" t="s">
        <v>7375</v>
      </c>
      <c r="W13" s="11" t="s">
        <v>7060</v>
      </c>
      <c r="X13" s="11" t="s">
        <v>3820</v>
      </c>
      <c r="Y13" s="11" t="s">
        <v>6735</v>
      </c>
      <c r="Z13" s="11" t="s">
        <v>5642</v>
      </c>
      <c r="AA13" s="11" t="s">
        <v>5153</v>
      </c>
      <c r="AB13" s="11" t="s">
        <v>7374</v>
      </c>
      <c r="AC13" s="11" t="s">
        <v>4477</v>
      </c>
      <c r="AD13" s="11" t="s">
        <v>6774</v>
      </c>
      <c r="AE13" s="11" t="s">
        <v>7373</v>
      </c>
      <c r="AF13" s="11" t="s">
        <v>4528</v>
      </c>
      <c r="AG13" s="11" t="s">
        <v>4189</v>
      </c>
      <c r="AH13" s="11" t="s">
        <v>6848</v>
      </c>
      <c r="AI13" s="11" t="s">
        <v>7372</v>
      </c>
      <c r="AJ13" s="11" t="s">
        <v>4525</v>
      </c>
      <c r="AK13" s="11" t="s">
        <v>3753</v>
      </c>
      <c r="AL13" s="11" t="s">
        <v>5431</v>
      </c>
      <c r="AM13" s="11" t="s">
        <v>3538</v>
      </c>
    </row>
    <row r="14" spans="1:39" x14ac:dyDescent="0.2">
      <c r="A14" s="12">
        <v>11</v>
      </c>
      <c r="B14" s="11" t="s">
        <v>4879</v>
      </c>
      <c r="C14" s="11" t="s">
        <v>5914</v>
      </c>
      <c r="D14" s="11" t="s">
        <v>4703</v>
      </c>
      <c r="E14" s="11" t="s">
        <v>6059</v>
      </c>
      <c r="F14" s="11" t="s">
        <v>6202</v>
      </c>
      <c r="G14" s="11" t="s">
        <v>4093</v>
      </c>
      <c r="H14" s="11" t="s">
        <v>1874</v>
      </c>
      <c r="I14" s="11" t="s">
        <v>3538</v>
      </c>
      <c r="J14" s="11" t="s">
        <v>3744</v>
      </c>
      <c r="K14" s="11" t="s">
        <v>6357</v>
      </c>
      <c r="L14" s="11" t="s">
        <v>4171</v>
      </c>
      <c r="M14" s="11" t="s">
        <v>7371</v>
      </c>
      <c r="N14" s="11" t="s">
        <v>4533</v>
      </c>
      <c r="O14" s="11" t="s">
        <v>4057</v>
      </c>
      <c r="P14" s="11" t="s">
        <v>7240</v>
      </c>
      <c r="Q14" s="11" t="s">
        <v>3644</v>
      </c>
      <c r="R14" s="11" t="s">
        <v>4918</v>
      </c>
      <c r="S14" s="11" t="s">
        <v>5295</v>
      </c>
      <c r="T14" s="11" t="s">
        <v>5144</v>
      </c>
      <c r="U14" s="11" t="s">
        <v>5665</v>
      </c>
      <c r="V14" s="11" t="s">
        <v>5795</v>
      </c>
      <c r="W14" s="11" t="s">
        <v>5517</v>
      </c>
      <c r="X14" s="11" t="s">
        <v>6029</v>
      </c>
      <c r="Y14" s="11" t="s">
        <v>5651</v>
      </c>
      <c r="Z14" s="11" t="s">
        <v>6656</v>
      </c>
      <c r="AA14" s="11" t="s">
        <v>6251</v>
      </c>
      <c r="AB14" s="11" t="s">
        <v>5073</v>
      </c>
      <c r="AC14" s="11" t="s">
        <v>5980</v>
      </c>
      <c r="AD14" s="11" t="s">
        <v>7370</v>
      </c>
      <c r="AE14" s="11" t="s">
        <v>5831</v>
      </c>
      <c r="AF14" s="11" t="s">
        <v>7369</v>
      </c>
      <c r="AG14" s="11" t="s">
        <v>5974</v>
      </c>
      <c r="AH14" s="11" t="s">
        <v>4040</v>
      </c>
      <c r="AI14" s="11" t="s">
        <v>4531</v>
      </c>
      <c r="AJ14" s="11" t="s">
        <v>6467</v>
      </c>
      <c r="AK14" s="11" t="s">
        <v>3820</v>
      </c>
      <c r="AL14" s="11" t="s">
        <v>6425</v>
      </c>
      <c r="AM14" s="11" t="s">
        <v>6730</v>
      </c>
    </row>
    <row r="15" spans="1:39" x14ac:dyDescent="0.2">
      <c r="A15" s="12">
        <v>12</v>
      </c>
      <c r="B15" s="11" t="s">
        <v>4321</v>
      </c>
      <c r="C15" s="11" t="s">
        <v>4525</v>
      </c>
      <c r="D15" s="11" t="s">
        <v>4125</v>
      </c>
      <c r="E15" s="11" t="s">
        <v>1767</v>
      </c>
      <c r="F15" s="11" t="s">
        <v>6615</v>
      </c>
      <c r="G15" s="11" t="s">
        <v>6289</v>
      </c>
      <c r="H15" s="11" t="s">
        <v>3601</v>
      </c>
      <c r="I15" s="11" t="s">
        <v>3835</v>
      </c>
      <c r="J15" s="11" t="s">
        <v>7368</v>
      </c>
      <c r="K15" s="11" t="s">
        <v>5359</v>
      </c>
      <c r="L15" s="11" t="s">
        <v>7051</v>
      </c>
      <c r="M15" s="11" t="s">
        <v>5610</v>
      </c>
      <c r="N15" s="11" t="s">
        <v>5572</v>
      </c>
      <c r="O15" s="11" t="s">
        <v>5527</v>
      </c>
      <c r="P15" s="11" t="s">
        <v>7367</v>
      </c>
      <c r="Q15" s="11" t="s">
        <v>5538</v>
      </c>
      <c r="R15" s="11" t="s">
        <v>3797</v>
      </c>
      <c r="S15" s="11" t="s">
        <v>7366</v>
      </c>
      <c r="T15" s="11" t="s">
        <v>4392</v>
      </c>
      <c r="U15" s="11" t="s">
        <v>4297</v>
      </c>
      <c r="V15" s="11" t="s">
        <v>3726</v>
      </c>
      <c r="W15" s="11" t="s">
        <v>5765</v>
      </c>
      <c r="X15" s="11" t="s">
        <v>3878</v>
      </c>
      <c r="Y15" s="11" t="s">
        <v>7365</v>
      </c>
      <c r="Z15" s="11" t="s">
        <v>7364</v>
      </c>
      <c r="AA15" s="11" t="s">
        <v>7363</v>
      </c>
      <c r="AB15" s="11" t="s">
        <v>4717</v>
      </c>
      <c r="AC15" s="11" t="s">
        <v>6668</v>
      </c>
      <c r="AD15" s="11" t="s">
        <v>7245</v>
      </c>
      <c r="AE15" s="11" t="s">
        <v>7362</v>
      </c>
      <c r="AF15" s="11" t="s">
        <v>4887</v>
      </c>
      <c r="AG15" s="11" t="s">
        <v>4176</v>
      </c>
      <c r="AH15" s="11" t="s">
        <v>5986</v>
      </c>
      <c r="AI15" s="11" t="s">
        <v>6814</v>
      </c>
      <c r="AJ15" s="11" t="s">
        <v>3684</v>
      </c>
      <c r="AK15" s="11" t="s">
        <v>4528</v>
      </c>
      <c r="AL15" s="11" t="s">
        <v>5877</v>
      </c>
      <c r="AM15" s="11" t="s">
        <v>6047</v>
      </c>
    </row>
    <row r="16" spans="1:39" x14ac:dyDescent="0.2">
      <c r="A16" s="12">
        <v>13</v>
      </c>
      <c r="B16" s="11" t="s">
        <v>4413</v>
      </c>
      <c r="C16" s="11" t="s">
        <v>4477</v>
      </c>
      <c r="D16" s="11" t="s">
        <v>4496</v>
      </c>
      <c r="E16" s="11" t="s">
        <v>6100</v>
      </c>
      <c r="F16" s="11" t="s">
        <v>5795</v>
      </c>
      <c r="G16" s="11" t="s">
        <v>7361</v>
      </c>
      <c r="H16" s="11" t="s">
        <v>7360</v>
      </c>
      <c r="I16" s="11" t="s">
        <v>4125</v>
      </c>
      <c r="J16" s="11" t="s">
        <v>6329</v>
      </c>
      <c r="K16" s="11" t="s">
        <v>6708</v>
      </c>
      <c r="L16" s="11" t="s">
        <v>3788</v>
      </c>
      <c r="M16" s="11" t="s">
        <v>5397</v>
      </c>
      <c r="N16" s="11" t="s">
        <v>5640</v>
      </c>
      <c r="O16" s="11" t="s">
        <v>6511</v>
      </c>
      <c r="P16" s="11" t="s">
        <v>3971</v>
      </c>
      <c r="Q16" s="11" t="s">
        <v>4125</v>
      </c>
      <c r="R16" s="11" t="s">
        <v>7359</v>
      </c>
      <c r="S16" s="11" t="s">
        <v>5798</v>
      </c>
      <c r="T16" s="11" t="s">
        <v>7358</v>
      </c>
      <c r="U16" s="11" t="s">
        <v>4504</v>
      </c>
      <c r="V16" s="11" t="s">
        <v>4552</v>
      </c>
      <c r="W16" s="11" t="s">
        <v>5891</v>
      </c>
      <c r="X16" s="11" t="s">
        <v>6677</v>
      </c>
      <c r="Y16" s="11" t="s">
        <v>5610</v>
      </c>
      <c r="Z16" s="11" t="s">
        <v>7357</v>
      </c>
      <c r="AA16" s="11" t="s">
        <v>7356</v>
      </c>
      <c r="AB16" s="11" t="s">
        <v>5450</v>
      </c>
      <c r="AC16" s="11" t="s">
        <v>4250</v>
      </c>
      <c r="AD16" s="11" t="s">
        <v>4747</v>
      </c>
      <c r="AE16" s="11" t="s">
        <v>7355</v>
      </c>
      <c r="AF16" s="11" t="s">
        <v>3934</v>
      </c>
      <c r="AG16" s="11" t="s">
        <v>5574</v>
      </c>
      <c r="AH16" s="11" t="s">
        <v>6083</v>
      </c>
      <c r="AI16" s="11" t="s">
        <v>4014</v>
      </c>
      <c r="AJ16" s="11" t="s">
        <v>4543</v>
      </c>
      <c r="AK16" s="11" t="s">
        <v>4656</v>
      </c>
      <c r="AL16" s="11" t="s">
        <v>4272</v>
      </c>
      <c r="AM16" s="11" t="s">
        <v>4051</v>
      </c>
    </row>
    <row r="17" spans="1:39" x14ac:dyDescent="0.2">
      <c r="A17" s="12">
        <v>14</v>
      </c>
      <c r="B17" s="11" t="s">
        <v>4359</v>
      </c>
      <c r="C17" s="11" t="s">
        <v>5895</v>
      </c>
      <c r="D17" s="11" t="s">
        <v>4051</v>
      </c>
      <c r="E17" s="11" t="s">
        <v>4961</v>
      </c>
      <c r="F17" s="11" t="s">
        <v>6426</v>
      </c>
      <c r="G17" s="11" t="s">
        <v>3569</v>
      </c>
      <c r="H17" s="11" t="s">
        <v>7273</v>
      </c>
      <c r="I17" s="11" t="s">
        <v>4065</v>
      </c>
      <c r="J17" s="11" t="s">
        <v>5920</v>
      </c>
      <c r="K17" s="11" t="s">
        <v>6206</v>
      </c>
      <c r="L17" s="11" t="s">
        <v>5775</v>
      </c>
      <c r="M17" s="11" t="s">
        <v>4052</v>
      </c>
      <c r="N17" s="11" t="s">
        <v>4517</v>
      </c>
      <c r="O17" s="11" t="s">
        <v>6059</v>
      </c>
      <c r="P17" s="11" t="s">
        <v>1761</v>
      </c>
      <c r="Q17" s="11" t="s">
        <v>5595</v>
      </c>
      <c r="R17" s="11" t="s">
        <v>5854</v>
      </c>
      <c r="S17" s="11" t="s">
        <v>4496</v>
      </c>
      <c r="T17" s="11" t="s">
        <v>4015</v>
      </c>
      <c r="U17" s="11" t="s">
        <v>5521</v>
      </c>
      <c r="V17" s="11" t="s">
        <v>5736</v>
      </c>
      <c r="W17" s="11" t="s">
        <v>3510</v>
      </c>
      <c r="X17" s="11" t="s">
        <v>6479</v>
      </c>
      <c r="Y17" s="11" t="s">
        <v>5357</v>
      </c>
      <c r="Z17" s="11" t="s">
        <v>6769</v>
      </c>
      <c r="AA17" s="11" t="s">
        <v>6641</v>
      </c>
      <c r="AB17" s="11" t="s">
        <v>7354</v>
      </c>
      <c r="AC17" s="11" t="s">
        <v>5206</v>
      </c>
      <c r="AD17" s="11" t="s">
        <v>5951</v>
      </c>
      <c r="AE17" s="11" t="s">
        <v>3923</v>
      </c>
      <c r="AF17" s="11" t="s">
        <v>5732</v>
      </c>
      <c r="AG17" s="11" t="s">
        <v>4136</v>
      </c>
      <c r="AH17" s="11" t="s">
        <v>4021</v>
      </c>
      <c r="AI17" s="11" t="s">
        <v>5829</v>
      </c>
      <c r="AJ17" s="11" t="s">
        <v>6210</v>
      </c>
      <c r="AK17" s="11" t="s">
        <v>6236</v>
      </c>
      <c r="AL17" s="11" t="s">
        <v>5651</v>
      </c>
      <c r="AM17" s="11" t="s">
        <v>4664</v>
      </c>
    </row>
    <row r="18" spans="1:39" x14ac:dyDescent="0.2">
      <c r="A18" s="12">
        <v>15</v>
      </c>
      <c r="B18" s="11" t="s">
        <v>4071</v>
      </c>
      <c r="C18" s="11" t="s">
        <v>5665</v>
      </c>
      <c r="D18" s="11" t="s">
        <v>4065</v>
      </c>
      <c r="E18" s="11" t="s">
        <v>6511</v>
      </c>
      <c r="F18" s="11" t="s">
        <v>4176</v>
      </c>
      <c r="G18" s="11" t="s">
        <v>6728</v>
      </c>
      <c r="H18" s="11" t="s">
        <v>4665</v>
      </c>
      <c r="I18" s="11" t="s">
        <v>4496</v>
      </c>
      <c r="J18" s="11" t="s">
        <v>7112</v>
      </c>
      <c r="K18" s="11" t="s">
        <v>3878</v>
      </c>
      <c r="L18" s="11" t="s">
        <v>5816</v>
      </c>
      <c r="M18" s="11" t="s">
        <v>7353</v>
      </c>
      <c r="N18" s="11" t="s">
        <v>5512</v>
      </c>
      <c r="O18" s="11" t="s">
        <v>6479</v>
      </c>
      <c r="P18" s="11" t="s">
        <v>7352</v>
      </c>
      <c r="Q18" s="11" t="s">
        <v>5301</v>
      </c>
      <c r="R18" s="11" t="s">
        <v>7351</v>
      </c>
      <c r="S18" s="11" t="s">
        <v>6730</v>
      </c>
      <c r="T18" s="11" t="s">
        <v>4459</v>
      </c>
      <c r="U18" s="11" t="s">
        <v>3919</v>
      </c>
      <c r="V18" s="11" t="s">
        <v>7350</v>
      </c>
      <c r="W18" s="11" t="s">
        <v>3591</v>
      </c>
      <c r="X18" s="11" t="s">
        <v>6027</v>
      </c>
      <c r="Y18" s="11" t="s">
        <v>6768</v>
      </c>
      <c r="Z18" s="11" t="s">
        <v>7349</v>
      </c>
      <c r="AA18" s="11" t="s">
        <v>7348</v>
      </c>
      <c r="AB18" s="11" t="s">
        <v>7347</v>
      </c>
      <c r="AC18" s="11" t="s">
        <v>4525</v>
      </c>
      <c r="AD18" s="11" t="s">
        <v>6435</v>
      </c>
      <c r="AE18" s="11" t="s">
        <v>6678</v>
      </c>
      <c r="AF18" s="11" t="s">
        <v>7346</v>
      </c>
      <c r="AG18" s="11" t="s">
        <v>6435</v>
      </c>
      <c r="AH18" s="11" t="s">
        <v>6266</v>
      </c>
      <c r="AI18" s="11" t="s">
        <v>7171</v>
      </c>
      <c r="AJ18" s="11" t="s">
        <v>5521</v>
      </c>
      <c r="AK18" s="11" t="s">
        <v>3975</v>
      </c>
      <c r="AL18" s="11" t="s">
        <v>5798</v>
      </c>
      <c r="AM18" s="11" t="s">
        <v>3925</v>
      </c>
    </row>
    <row r="19" spans="1:39" x14ac:dyDescent="0.2">
      <c r="A19" s="12">
        <v>16</v>
      </c>
      <c r="B19" s="11" t="s">
        <v>5026</v>
      </c>
      <c r="C19" s="11" t="s">
        <v>6668</v>
      </c>
      <c r="D19" s="11" t="s">
        <v>5283</v>
      </c>
      <c r="E19" s="11" t="s">
        <v>6485</v>
      </c>
      <c r="F19" s="11" t="s">
        <v>6118</v>
      </c>
      <c r="G19" s="11" t="s">
        <v>6626</v>
      </c>
      <c r="H19" s="11" t="s">
        <v>5147</v>
      </c>
      <c r="I19" s="11" t="s">
        <v>3821</v>
      </c>
      <c r="J19" s="11" t="s">
        <v>5849</v>
      </c>
      <c r="K19" s="11" t="s">
        <v>5654</v>
      </c>
      <c r="L19" s="11" t="s">
        <v>7345</v>
      </c>
      <c r="M19" s="11" t="s">
        <v>3549</v>
      </c>
      <c r="N19" s="11" t="s">
        <v>3524</v>
      </c>
      <c r="O19" s="11" t="s">
        <v>5986</v>
      </c>
      <c r="P19" s="11" t="s">
        <v>6425</v>
      </c>
      <c r="Q19" s="11" t="s">
        <v>7344</v>
      </c>
      <c r="R19" s="11" t="s">
        <v>5463</v>
      </c>
      <c r="S19" s="11" t="s">
        <v>5288</v>
      </c>
      <c r="T19" s="11" t="s">
        <v>5083</v>
      </c>
      <c r="U19" s="11" t="s">
        <v>5914</v>
      </c>
      <c r="V19" s="11" t="s">
        <v>7343</v>
      </c>
      <c r="W19" s="11" t="s">
        <v>3984</v>
      </c>
      <c r="X19" s="11" t="s">
        <v>7342</v>
      </c>
      <c r="Y19" s="11" t="s">
        <v>3685</v>
      </c>
      <c r="Z19" s="11" t="s">
        <v>5641</v>
      </c>
      <c r="AA19" s="11" t="s">
        <v>3797</v>
      </c>
      <c r="AB19" s="11" t="s">
        <v>7223</v>
      </c>
      <c r="AC19" s="11" t="s">
        <v>3684</v>
      </c>
      <c r="AD19" s="11" t="s">
        <v>7089</v>
      </c>
      <c r="AE19" s="11" t="s">
        <v>6145</v>
      </c>
      <c r="AF19" s="11" t="s">
        <v>5723</v>
      </c>
      <c r="AG19" s="11" t="s">
        <v>6749</v>
      </c>
      <c r="AH19" s="11" t="s">
        <v>7341</v>
      </c>
      <c r="AI19" s="11" t="s">
        <v>6290</v>
      </c>
      <c r="AJ19" s="11" t="s">
        <v>4547</v>
      </c>
      <c r="AK19" s="11" t="s">
        <v>7340</v>
      </c>
      <c r="AL19" s="11" t="s">
        <v>5307</v>
      </c>
      <c r="AM19" s="11" t="s">
        <v>4703</v>
      </c>
    </row>
    <row r="20" spans="1:39" x14ac:dyDescent="0.2">
      <c r="A20" s="12">
        <v>17</v>
      </c>
      <c r="B20" s="11" t="s">
        <v>5149</v>
      </c>
      <c r="C20" s="11" t="s">
        <v>3919</v>
      </c>
      <c r="D20" s="11" t="s">
        <v>3744</v>
      </c>
      <c r="E20" s="11" t="s">
        <v>7339</v>
      </c>
      <c r="F20" s="11" t="s">
        <v>5748</v>
      </c>
      <c r="G20" s="11" t="s">
        <v>7338</v>
      </c>
      <c r="H20" s="11" t="s">
        <v>6260</v>
      </c>
      <c r="I20" s="11" t="s">
        <v>7204</v>
      </c>
      <c r="J20" s="11" t="s">
        <v>3533</v>
      </c>
      <c r="K20" s="11" t="s">
        <v>5086</v>
      </c>
      <c r="L20" s="11" t="s">
        <v>3878</v>
      </c>
      <c r="M20" s="11" t="s">
        <v>4598</v>
      </c>
      <c r="N20" s="11" t="s">
        <v>4512</v>
      </c>
      <c r="O20" s="11" t="s">
        <v>5974</v>
      </c>
      <c r="P20" s="11" t="s">
        <v>6945</v>
      </c>
      <c r="Q20" s="11" t="s">
        <v>5920</v>
      </c>
      <c r="R20" s="11" t="s">
        <v>3601</v>
      </c>
      <c r="S20" s="11" t="s">
        <v>5204</v>
      </c>
      <c r="T20" s="11" t="s">
        <v>3528</v>
      </c>
      <c r="U20" s="11" t="s">
        <v>4306</v>
      </c>
      <c r="V20" s="11" t="s">
        <v>5564</v>
      </c>
      <c r="W20" s="11" t="s">
        <v>5920</v>
      </c>
      <c r="X20" s="11" t="s">
        <v>6146</v>
      </c>
      <c r="Y20" s="11" t="s">
        <v>5611</v>
      </c>
      <c r="Z20" s="11" t="s">
        <v>7337</v>
      </c>
      <c r="AA20" s="11" t="s">
        <v>5900</v>
      </c>
      <c r="AB20" s="11" t="s">
        <v>7336</v>
      </c>
      <c r="AC20" s="11" t="s">
        <v>5876</v>
      </c>
      <c r="AD20" s="11" t="s">
        <v>6513</v>
      </c>
      <c r="AE20" s="11" t="s">
        <v>7335</v>
      </c>
      <c r="AF20" s="11" t="s">
        <v>4096</v>
      </c>
      <c r="AG20" s="11" t="s">
        <v>7334</v>
      </c>
      <c r="AH20" s="11" t="s">
        <v>3654</v>
      </c>
      <c r="AI20" s="11" t="s">
        <v>5594</v>
      </c>
      <c r="AJ20" s="11" t="s">
        <v>5665</v>
      </c>
      <c r="AK20" s="11" t="s">
        <v>5818</v>
      </c>
      <c r="AL20" s="11" t="s">
        <v>6380</v>
      </c>
      <c r="AM20" s="11" t="s">
        <v>5517</v>
      </c>
    </row>
    <row r="21" spans="1:39" x14ac:dyDescent="0.2">
      <c r="A21" s="12">
        <v>18</v>
      </c>
      <c r="B21" s="11" t="s">
        <v>4527</v>
      </c>
      <c r="C21" s="11" t="s">
        <v>6467</v>
      </c>
      <c r="D21" s="11" t="s">
        <v>3591</v>
      </c>
      <c r="E21" s="11" t="s">
        <v>5709</v>
      </c>
      <c r="F21" s="11" t="s">
        <v>3858</v>
      </c>
      <c r="G21" s="11" t="s">
        <v>5544</v>
      </c>
      <c r="H21" s="11" t="s">
        <v>6255</v>
      </c>
      <c r="I21" s="11" t="s">
        <v>5011</v>
      </c>
      <c r="J21" s="11" t="s">
        <v>3834</v>
      </c>
      <c r="K21" s="11" t="s">
        <v>7248</v>
      </c>
      <c r="L21" s="11" t="s">
        <v>3978</v>
      </c>
      <c r="M21" s="11" t="s">
        <v>7333</v>
      </c>
      <c r="N21" s="11" t="s">
        <v>4525</v>
      </c>
      <c r="O21" s="11" t="s">
        <v>6374</v>
      </c>
      <c r="P21" s="11" t="s">
        <v>7173</v>
      </c>
      <c r="Q21" s="11" t="s">
        <v>4278</v>
      </c>
      <c r="R21" s="11" t="s">
        <v>6313</v>
      </c>
      <c r="S21" s="11" t="s">
        <v>3516</v>
      </c>
      <c r="T21" s="11" t="s">
        <v>1854</v>
      </c>
      <c r="U21" s="11" t="s">
        <v>4398</v>
      </c>
      <c r="V21" s="11" t="s">
        <v>6092</v>
      </c>
      <c r="W21" s="11" t="s">
        <v>7142</v>
      </c>
      <c r="X21" s="11" t="s">
        <v>4931</v>
      </c>
      <c r="Y21" s="11" t="s">
        <v>7332</v>
      </c>
      <c r="Z21" s="11" t="s">
        <v>7331</v>
      </c>
      <c r="AA21" s="11" t="s">
        <v>7330</v>
      </c>
      <c r="AB21" s="11" t="s">
        <v>7329</v>
      </c>
      <c r="AC21" s="11" t="s">
        <v>5807</v>
      </c>
      <c r="AD21" s="11" t="s">
        <v>3744</v>
      </c>
      <c r="AE21" s="11" t="s">
        <v>6313</v>
      </c>
      <c r="AF21" s="11" t="s">
        <v>4426</v>
      </c>
      <c r="AG21" s="11" t="s">
        <v>4250</v>
      </c>
      <c r="AH21" s="11" t="s">
        <v>4002</v>
      </c>
      <c r="AI21" s="11" t="s">
        <v>6708</v>
      </c>
      <c r="AJ21" s="11" t="s">
        <v>6281</v>
      </c>
      <c r="AK21" s="11" t="s">
        <v>4303</v>
      </c>
      <c r="AL21" s="11" t="s">
        <v>6455</v>
      </c>
      <c r="AM21" s="11" t="s">
        <v>3929</v>
      </c>
    </row>
    <row r="22" spans="1:39" x14ac:dyDescent="0.2">
      <c r="A22" s="12">
        <v>19</v>
      </c>
      <c r="B22" s="11" t="s">
        <v>7328</v>
      </c>
      <c r="C22" s="11" t="s">
        <v>3684</v>
      </c>
      <c r="D22" s="11" t="s">
        <v>3529</v>
      </c>
      <c r="E22" s="11" t="s">
        <v>1816</v>
      </c>
      <c r="F22" s="11" t="s">
        <v>6385</v>
      </c>
      <c r="G22" s="11" t="s">
        <v>4670</v>
      </c>
      <c r="H22" s="11" t="s">
        <v>5833</v>
      </c>
      <c r="I22" s="11" t="s">
        <v>5118</v>
      </c>
      <c r="J22" s="11" t="s">
        <v>4102</v>
      </c>
      <c r="K22" s="11" t="s">
        <v>5672</v>
      </c>
      <c r="L22" s="11" t="s">
        <v>4477</v>
      </c>
      <c r="M22" s="11" t="s">
        <v>7327</v>
      </c>
      <c r="N22" s="11" t="s">
        <v>3684</v>
      </c>
      <c r="O22" s="11" t="s">
        <v>5941</v>
      </c>
      <c r="P22" s="11" t="s">
        <v>6962</v>
      </c>
      <c r="Q22" s="11" t="s">
        <v>4159</v>
      </c>
      <c r="R22" s="11" t="s">
        <v>4709</v>
      </c>
      <c r="S22" s="11" t="s">
        <v>6425</v>
      </c>
      <c r="T22" s="11" t="s">
        <v>5325</v>
      </c>
      <c r="U22" s="11" t="s">
        <v>3684</v>
      </c>
      <c r="V22" s="11" t="s">
        <v>7204</v>
      </c>
      <c r="W22" s="11" t="s">
        <v>5251</v>
      </c>
      <c r="X22" s="11" t="s">
        <v>5697</v>
      </c>
      <c r="Y22" s="11" t="s">
        <v>5745</v>
      </c>
      <c r="Z22" s="11" t="s">
        <v>7326</v>
      </c>
      <c r="AA22" s="11" t="s">
        <v>6001</v>
      </c>
      <c r="AB22" s="11" t="s">
        <v>4940</v>
      </c>
      <c r="AC22" s="11" t="s">
        <v>4297</v>
      </c>
      <c r="AD22" s="11" t="s">
        <v>5789</v>
      </c>
      <c r="AE22" s="11" t="s">
        <v>6190</v>
      </c>
      <c r="AF22" s="11" t="s">
        <v>3878</v>
      </c>
      <c r="AG22" s="11" t="s">
        <v>6775</v>
      </c>
      <c r="AH22" s="11" t="s">
        <v>3545</v>
      </c>
      <c r="AI22" s="11" t="s">
        <v>6728</v>
      </c>
      <c r="AJ22" s="11" t="s">
        <v>5512</v>
      </c>
      <c r="AK22" s="11" t="s">
        <v>7325</v>
      </c>
      <c r="AL22" s="11" t="s">
        <v>5756</v>
      </c>
      <c r="AM22" s="11" t="s">
        <v>5295</v>
      </c>
    </row>
    <row r="23" spans="1:39" x14ac:dyDescent="0.2">
      <c r="A23" s="12">
        <v>20</v>
      </c>
      <c r="B23" s="11" t="s">
        <v>5126</v>
      </c>
      <c r="C23" s="11" t="s">
        <v>3911</v>
      </c>
      <c r="D23" s="11" t="s">
        <v>5301</v>
      </c>
      <c r="E23" s="11" t="s">
        <v>5786</v>
      </c>
      <c r="F23" s="11" t="s">
        <v>5529</v>
      </c>
      <c r="G23" s="11" t="s">
        <v>7124</v>
      </c>
      <c r="H23" s="11" t="s">
        <v>5176</v>
      </c>
      <c r="I23" s="11" t="s">
        <v>5215</v>
      </c>
      <c r="J23" s="11" t="s">
        <v>6438</v>
      </c>
      <c r="K23" s="11" t="s">
        <v>7324</v>
      </c>
      <c r="L23" s="11" t="s">
        <v>6171</v>
      </c>
      <c r="M23" s="11" t="s">
        <v>6180</v>
      </c>
      <c r="N23" s="11" t="s">
        <v>5560</v>
      </c>
      <c r="O23" s="11" t="s">
        <v>5228</v>
      </c>
      <c r="P23" s="11" t="s">
        <v>5011</v>
      </c>
      <c r="Q23" s="11" t="s">
        <v>4735</v>
      </c>
      <c r="R23" s="11" t="s">
        <v>4250</v>
      </c>
      <c r="S23" s="11" t="s">
        <v>3598</v>
      </c>
      <c r="T23" s="11" t="s">
        <v>7323</v>
      </c>
      <c r="U23" s="11" t="s">
        <v>5490</v>
      </c>
      <c r="V23" s="11" t="s">
        <v>6130</v>
      </c>
      <c r="W23" s="11" t="s">
        <v>6692</v>
      </c>
      <c r="X23" s="11" t="s">
        <v>7322</v>
      </c>
      <c r="Y23" s="11" t="s">
        <v>4167</v>
      </c>
      <c r="Z23" s="11" t="s">
        <v>7321</v>
      </c>
      <c r="AA23" s="11" t="s">
        <v>7320</v>
      </c>
      <c r="AB23" s="11" t="s">
        <v>5867</v>
      </c>
      <c r="AC23" s="11" t="s">
        <v>4130</v>
      </c>
      <c r="AD23" s="11" t="s">
        <v>7031</v>
      </c>
      <c r="AE23" s="11" t="s">
        <v>5918</v>
      </c>
      <c r="AF23" s="11" t="s">
        <v>4277</v>
      </c>
      <c r="AG23" s="11" t="s">
        <v>5529</v>
      </c>
      <c r="AH23" s="11" t="s">
        <v>5057</v>
      </c>
      <c r="AI23" s="11" t="s">
        <v>6764</v>
      </c>
      <c r="AJ23" s="11" t="s">
        <v>6668</v>
      </c>
      <c r="AK23" s="11" t="s">
        <v>6213</v>
      </c>
      <c r="AL23" s="11" t="s">
        <v>3609</v>
      </c>
      <c r="AM23" s="11" t="s">
        <v>5276</v>
      </c>
    </row>
    <row r="24" spans="1:39" x14ac:dyDescent="0.2">
      <c r="A24" s="12">
        <v>21</v>
      </c>
      <c r="B24" s="11" t="s">
        <v>4423</v>
      </c>
      <c r="C24" s="11" t="s">
        <v>5011</v>
      </c>
      <c r="D24" s="11" t="s">
        <v>5517</v>
      </c>
      <c r="E24" s="11" t="s">
        <v>6835</v>
      </c>
      <c r="F24" s="11" t="s">
        <v>5889</v>
      </c>
      <c r="G24" s="11" t="s">
        <v>5634</v>
      </c>
      <c r="H24" s="11" t="s">
        <v>5708</v>
      </c>
      <c r="I24" s="11" t="s">
        <v>6730</v>
      </c>
      <c r="J24" s="11" t="s">
        <v>6397</v>
      </c>
      <c r="K24" s="11" t="s">
        <v>4738</v>
      </c>
      <c r="L24" s="11" t="s">
        <v>4535</v>
      </c>
      <c r="M24" s="11" t="s">
        <v>6651</v>
      </c>
      <c r="N24" s="11" t="s">
        <v>5665</v>
      </c>
      <c r="O24" s="11" t="s">
        <v>5963</v>
      </c>
      <c r="P24" s="11" t="s">
        <v>7319</v>
      </c>
      <c r="Q24" s="11" t="s">
        <v>3629</v>
      </c>
      <c r="R24" s="11" t="s">
        <v>7318</v>
      </c>
      <c r="S24" s="11" t="s">
        <v>5815</v>
      </c>
      <c r="T24" s="11" t="s">
        <v>3854</v>
      </c>
      <c r="U24" s="11" t="s">
        <v>5572</v>
      </c>
      <c r="V24" s="11" t="s">
        <v>6763</v>
      </c>
      <c r="W24" s="11" t="s">
        <v>3935</v>
      </c>
      <c r="X24" s="11" t="s">
        <v>3961</v>
      </c>
      <c r="Y24" s="11" t="s">
        <v>7317</v>
      </c>
      <c r="Z24" s="11" t="s">
        <v>6938</v>
      </c>
      <c r="AA24" s="11" t="s">
        <v>5274</v>
      </c>
      <c r="AB24" s="11" t="s">
        <v>7316</v>
      </c>
      <c r="AC24" s="11" t="s">
        <v>6971</v>
      </c>
      <c r="AD24" s="11" t="s">
        <v>5756</v>
      </c>
      <c r="AE24" s="11" t="s">
        <v>6455</v>
      </c>
      <c r="AF24" s="11" t="s">
        <v>7315</v>
      </c>
      <c r="AG24" s="11" t="s">
        <v>3821</v>
      </c>
      <c r="AH24" s="11" t="s">
        <v>5742</v>
      </c>
      <c r="AI24" s="11" t="s">
        <v>5533</v>
      </c>
      <c r="AJ24" s="11" t="s">
        <v>3919</v>
      </c>
      <c r="AK24" s="11" t="s">
        <v>7314</v>
      </c>
      <c r="AL24" s="11" t="s">
        <v>5684</v>
      </c>
      <c r="AM24" s="11" t="s">
        <v>5765</v>
      </c>
    </row>
    <row r="25" spans="1:39" x14ac:dyDescent="0.2">
      <c r="A25" s="12">
        <v>22</v>
      </c>
      <c r="B25" s="11" t="s">
        <v>3835</v>
      </c>
      <c r="C25" s="11" t="s">
        <v>3524</v>
      </c>
      <c r="D25" s="11" t="s">
        <v>5215</v>
      </c>
      <c r="E25" s="11" t="s">
        <v>5596</v>
      </c>
      <c r="F25" s="11" t="s">
        <v>5699</v>
      </c>
      <c r="G25" s="11" t="s">
        <v>4918</v>
      </c>
      <c r="H25" s="11" t="s">
        <v>5864</v>
      </c>
      <c r="I25" s="11" t="s">
        <v>4703</v>
      </c>
      <c r="J25" s="11" t="s">
        <v>6082</v>
      </c>
      <c r="K25" s="11" t="s">
        <v>5588</v>
      </c>
      <c r="L25" s="11" t="s">
        <v>4512</v>
      </c>
      <c r="M25" s="11" t="s">
        <v>7313</v>
      </c>
      <c r="N25" s="11" t="s">
        <v>5895</v>
      </c>
      <c r="O25" s="11" t="s">
        <v>7312</v>
      </c>
      <c r="P25" s="11" t="s">
        <v>7078</v>
      </c>
      <c r="Q25" s="11" t="s">
        <v>4807</v>
      </c>
      <c r="R25" s="11" t="s">
        <v>4840</v>
      </c>
      <c r="S25" s="11" t="s">
        <v>5355</v>
      </c>
      <c r="T25" s="11" t="s">
        <v>4465</v>
      </c>
      <c r="U25" s="11" t="s">
        <v>5576</v>
      </c>
      <c r="V25" s="11" t="s">
        <v>3759</v>
      </c>
      <c r="W25" s="11" t="s">
        <v>3744</v>
      </c>
      <c r="X25" s="11" t="s">
        <v>7311</v>
      </c>
      <c r="Y25" s="11" t="s">
        <v>7310</v>
      </c>
      <c r="Z25" s="11" t="s">
        <v>7309</v>
      </c>
      <c r="AA25" s="11" t="s">
        <v>7308</v>
      </c>
      <c r="AB25" s="11" t="s">
        <v>5126</v>
      </c>
      <c r="AC25" s="11" t="s">
        <v>3919</v>
      </c>
      <c r="AD25" s="11" t="s">
        <v>6957</v>
      </c>
      <c r="AE25" s="11" t="s">
        <v>7307</v>
      </c>
      <c r="AF25" s="11" t="s">
        <v>4425</v>
      </c>
      <c r="AG25" s="11" t="s">
        <v>6842</v>
      </c>
      <c r="AH25" s="11" t="s">
        <v>3752</v>
      </c>
      <c r="AI25" s="11" t="s">
        <v>7306</v>
      </c>
      <c r="AJ25" s="11" t="s">
        <v>6320</v>
      </c>
      <c r="AK25" s="11" t="s">
        <v>5678</v>
      </c>
      <c r="AL25" s="11" t="s">
        <v>6354</v>
      </c>
      <c r="AM25" s="11" t="s">
        <v>3562</v>
      </c>
    </row>
    <row r="26" spans="1:39" x14ac:dyDescent="0.2">
      <c r="A26" s="12">
        <v>23</v>
      </c>
      <c r="B26" s="11" t="s">
        <v>7305</v>
      </c>
      <c r="C26" s="11" t="s">
        <v>6210</v>
      </c>
      <c r="D26" s="11" t="s">
        <v>4272</v>
      </c>
      <c r="E26" s="11" t="s">
        <v>5708</v>
      </c>
      <c r="F26" s="11" t="s">
        <v>7304</v>
      </c>
      <c r="G26" s="11" t="s">
        <v>6398</v>
      </c>
      <c r="H26" s="11" t="s">
        <v>6213</v>
      </c>
      <c r="I26" s="11" t="s">
        <v>5614</v>
      </c>
      <c r="J26" s="11" t="s">
        <v>5669</v>
      </c>
      <c r="K26" s="11" t="s">
        <v>7303</v>
      </c>
      <c r="L26" s="11" t="s">
        <v>5852</v>
      </c>
      <c r="M26" s="11" t="s">
        <v>5979</v>
      </c>
      <c r="N26" s="11" t="s">
        <v>5489</v>
      </c>
      <c r="O26" s="11" t="s">
        <v>3788</v>
      </c>
      <c r="P26" s="11" t="s">
        <v>6654</v>
      </c>
      <c r="Q26" s="11" t="s">
        <v>3874</v>
      </c>
      <c r="R26" s="11" t="s">
        <v>5734</v>
      </c>
      <c r="S26" s="11" t="s">
        <v>4483</v>
      </c>
      <c r="T26" s="11" t="s">
        <v>7302</v>
      </c>
      <c r="U26" s="11" t="s">
        <v>6668</v>
      </c>
      <c r="V26" s="11" t="s">
        <v>7301</v>
      </c>
      <c r="W26" s="11" t="s">
        <v>5923</v>
      </c>
      <c r="X26" s="11" t="s">
        <v>5939</v>
      </c>
      <c r="Y26" s="11" t="s">
        <v>7291</v>
      </c>
      <c r="Z26" s="11" t="s">
        <v>4601</v>
      </c>
      <c r="AA26" s="11" t="s">
        <v>5743</v>
      </c>
      <c r="AB26" s="11" t="s">
        <v>7300</v>
      </c>
      <c r="AC26" s="11" t="s">
        <v>4441</v>
      </c>
      <c r="AD26" s="11" t="s">
        <v>5936</v>
      </c>
      <c r="AE26" s="11" t="s">
        <v>5712</v>
      </c>
      <c r="AF26" s="11" t="s">
        <v>6206</v>
      </c>
      <c r="AG26" s="11" t="s">
        <v>6755</v>
      </c>
      <c r="AH26" s="11" t="s">
        <v>5736</v>
      </c>
      <c r="AI26" s="11" t="s">
        <v>7299</v>
      </c>
      <c r="AJ26" s="11" t="s">
        <v>4306</v>
      </c>
      <c r="AK26" s="11" t="s">
        <v>5915</v>
      </c>
      <c r="AL26" s="11" t="s">
        <v>6979</v>
      </c>
      <c r="AM26" s="11" t="s">
        <v>5283</v>
      </c>
    </row>
    <row r="27" spans="1:39" x14ac:dyDescent="0.2">
      <c r="A27" s="12">
        <v>24</v>
      </c>
      <c r="B27" s="11" t="s">
        <v>4548</v>
      </c>
      <c r="C27" s="11" t="s">
        <v>5572</v>
      </c>
      <c r="D27" s="11" t="s">
        <v>4159</v>
      </c>
      <c r="E27" s="11" t="s">
        <v>6306</v>
      </c>
      <c r="F27" s="11" t="s">
        <v>6730</v>
      </c>
      <c r="G27" s="11" t="s">
        <v>5675</v>
      </c>
      <c r="H27" s="11" t="s">
        <v>6343</v>
      </c>
      <c r="I27" s="11" t="s">
        <v>3726</v>
      </c>
      <c r="J27" s="11" t="s">
        <v>7298</v>
      </c>
      <c r="K27" s="11" t="s">
        <v>5008</v>
      </c>
      <c r="L27" s="11" t="s">
        <v>6021</v>
      </c>
      <c r="M27" s="11" t="s">
        <v>7297</v>
      </c>
      <c r="N27" s="11" t="s">
        <v>5490</v>
      </c>
      <c r="O27" s="11" t="s">
        <v>6301</v>
      </c>
      <c r="P27" s="11" t="s">
        <v>6455</v>
      </c>
      <c r="Q27" s="11" t="s">
        <v>5493</v>
      </c>
      <c r="R27" s="11" t="s">
        <v>5694</v>
      </c>
      <c r="S27" s="11" t="s">
        <v>6136</v>
      </c>
      <c r="T27" s="11" t="s">
        <v>7296</v>
      </c>
      <c r="U27" s="11" t="s">
        <v>5489</v>
      </c>
      <c r="V27" s="11" t="s">
        <v>6007</v>
      </c>
      <c r="W27" s="11" t="s">
        <v>6419</v>
      </c>
      <c r="X27" s="11" t="s">
        <v>4910</v>
      </c>
      <c r="Y27" s="11" t="s">
        <v>5543</v>
      </c>
      <c r="Z27" s="11" t="s">
        <v>6461</v>
      </c>
      <c r="AA27" s="11" t="s">
        <v>7295</v>
      </c>
      <c r="AB27" s="11" t="s">
        <v>7294</v>
      </c>
      <c r="AC27" s="11" t="s">
        <v>4398</v>
      </c>
      <c r="AD27" s="11" t="s">
        <v>6945</v>
      </c>
      <c r="AE27" s="11" t="s">
        <v>7293</v>
      </c>
      <c r="AF27" s="11" t="s">
        <v>7292</v>
      </c>
      <c r="AG27" s="11" t="s">
        <v>6957</v>
      </c>
      <c r="AH27" s="11" t="s">
        <v>7038</v>
      </c>
      <c r="AI27" s="11" t="s">
        <v>7291</v>
      </c>
      <c r="AJ27" s="11" t="s">
        <v>5572</v>
      </c>
      <c r="AK27" s="11" t="s">
        <v>7290</v>
      </c>
      <c r="AL27" s="11" t="s">
        <v>7289</v>
      </c>
      <c r="AM27" s="11" t="s">
        <v>3516</v>
      </c>
    </row>
    <row r="28" spans="1:39" x14ac:dyDescent="0.2">
      <c r="A28" s="12">
        <v>25</v>
      </c>
      <c r="B28" s="11" t="s">
        <v>4015</v>
      </c>
      <c r="C28" s="11" t="s">
        <v>5576</v>
      </c>
      <c r="D28" s="11" t="s">
        <v>6559</v>
      </c>
      <c r="E28" s="11" t="s">
        <v>5406</v>
      </c>
      <c r="F28" s="11" t="s">
        <v>7288</v>
      </c>
      <c r="G28" s="11" t="s">
        <v>7287</v>
      </c>
      <c r="H28" s="11" t="s">
        <v>5683</v>
      </c>
      <c r="I28" s="11" t="s">
        <v>6433</v>
      </c>
      <c r="J28" s="11" t="s">
        <v>4354</v>
      </c>
      <c r="K28" s="11" t="s">
        <v>4492</v>
      </c>
      <c r="L28" s="11" t="s">
        <v>3820</v>
      </c>
      <c r="M28" s="11" t="s">
        <v>5488</v>
      </c>
      <c r="N28" s="11" t="s">
        <v>4306</v>
      </c>
      <c r="O28" s="11" t="s">
        <v>6545</v>
      </c>
      <c r="P28" s="11" t="s">
        <v>5686</v>
      </c>
      <c r="Q28" s="11" t="s">
        <v>7286</v>
      </c>
      <c r="R28" s="11" t="s">
        <v>7285</v>
      </c>
      <c r="S28" s="11" t="s">
        <v>3989</v>
      </c>
      <c r="T28" s="11" t="s">
        <v>4354</v>
      </c>
      <c r="U28" s="11" t="s">
        <v>5587</v>
      </c>
      <c r="V28" s="11" t="s">
        <v>4160</v>
      </c>
      <c r="W28" s="11" t="s">
        <v>4483</v>
      </c>
      <c r="X28" s="11" t="s">
        <v>5732</v>
      </c>
      <c r="Y28" s="11" t="s">
        <v>3968</v>
      </c>
      <c r="Z28" s="11" t="s">
        <v>5667</v>
      </c>
      <c r="AA28" s="11" t="s">
        <v>6097</v>
      </c>
      <c r="AB28" s="11" t="s">
        <v>4224</v>
      </c>
      <c r="AC28" s="11" t="s">
        <v>7284</v>
      </c>
      <c r="AD28" s="11" t="s">
        <v>5483</v>
      </c>
      <c r="AE28" s="11" t="s">
        <v>6327</v>
      </c>
      <c r="AF28" s="11" t="s">
        <v>6479</v>
      </c>
      <c r="AG28" s="11" t="s">
        <v>5842</v>
      </c>
      <c r="AH28" s="11" t="s">
        <v>4015</v>
      </c>
      <c r="AI28" s="11" t="s">
        <v>6035</v>
      </c>
      <c r="AJ28" s="11" t="s">
        <v>5303</v>
      </c>
      <c r="AK28" s="11" t="s">
        <v>7274</v>
      </c>
      <c r="AL28" s="11" t="s">
        <v>6429</v>
      </c>
      <c r="AM28" s="11" t="s">
        <v>3529</v>
      </c>
    </row>
    <row r="29" spans="1:39" x14ac:dyDescent="0.2">
      <c r="A29" s="12">
        <v>26</v>
      </c>
      <c r="B29" s="11" t="s">
        <v>5012</v>
      </c>
      <c r="C29" s="11" t="s">
        <v>5489</v>
      </c>
      <c r="D29" s="11" t="s">
        <v>4840</v>
      </c>
      <c r="E29" s="11" t="s">
        <v>5619</v>
      </c>
      <c r="F29" s="11" t="s">
        <v>5877</v>
      </c>
      <c r="G29" s="11" t="s">
        <v>5669</v>
      </c>
      <c r="H29" s="11" t="s">
        <v>4758</v>
      </c>
      <c r="I29" s="11" t="s">
        <v>7283</v>
      </c>
      <c r="J29" s="11" t="s">
        <v>3906</v>
      </c>
      <c r="K29" s="11" t="s">
        <v>3871</v>
      </c>
      <c r="L29" s="11" t="s">
        <v>3911</v>
      </c>
      <c r="M29" s="11" t="s">
        <v>7282</v>
      </c>
      <c r="N29" s="11" t="s">
        <v>4398</v>
      </c>
      <c r="O29" s="11" t="s">
        <v>6340</v>
      </c>
      <c r="P29" s="11" t="s">
        <v>4310</v>
      </c>
      <c r="Q29" s="11" t="s">
        <v>6016</v>
      </c>
      <c r="R29" s="11" t="s">
        <v>7003</v>
      </c>
      <c r="S29" s="11" t="s">
        <v>6274</v>
      </c>
      <c r="T29" s="11" t="s">
        <v>3504</v>
      </c>
      <c r="U29" s="11" t="s">
        <v>3524</v>
      </c>
      <c r="V29" s="11" t="s">
        <v>5521</v>
      </c>
      <c r="W29" s="11" t="s">
        <v>3929</v>
      </c>
      <c r="X29" s="11" t="s">
        <v>7281</v>
      </c>
      <c r="Y29" s="11" t="s">
        <v>6331</v>
      </c>
      <c r="Z29" s="11" t="s">
        <v>7280</v>
      </c>
      <c r="AA29" s="11" t="s">
        <v>7279</v>
      </c>
      <c r="AB29" s="11" t="s">
        <v>7278</v>
      </c>
      <c r="AC29" s="11" t="s">
        <v>5637</v>
      </c>
      <c r="AD29" s="11" t="s">
        <v>7277</v>
      </c>
      <c r="AE29" s="11" t="s">
        <v>4651</v>
      </c>
      <c r="AF29" s="11" t="s">
        <v>6690</v>
      </c>
      <c r="AG29" s="11" t="s">
        <v>3842</v>
      </c>
      <c r="AH29" s="11" t="s">
        <v>5746</v>
      </c>
      <c r="AI29" s="11" t="s">
        <v>7276</v>
      </c>
      <c r="AJ29" s="11" t="s">
        <v>4389</v>
      </c>
      <c r="AK29" s="11" t="s">
        <v>7275</v>
      </c>
      <c r="AL29" s="11" t="s">
        <v>7274</v>
      </c>
      <c r="AM29" s="11" t="s">
        <v>3744</v>
      </c>
    </row>
    <row r="30" spans="1:39" x14ac:dyDescent="0.2">
      <c r="A30" s="12">
        <v>27</v>
      </c>
      <c r="B30" s="11" t="s">
        <v>7273</v>
      </c>
      <c r="C30" s="11" t="s">
        <v>4306</v>
      </c>
      <c r="D30" s="11" t="s">
        <v>5169</v>
      </c>
      <c r="E30" s="11" t="s">
        <v>4758</v>
      </c>
      <c r="F30" s="11" t="s">
        <v>7272</v>
      </c>
      <c r="G30" s="11" t="s">
        <v>6152</v>
      </c>
      <c r="H30" s="11" t="s">
        <v>4512</v>
      </c>
      <c r="I30" s="11" t="s">
        <v>3644</v>
      </c>
      <c r="J30" s="11" t="s">
        <v>4807</v>
      </c>
      <c r="K30" s="11" t="s">
        <v>7271</v>
      </c>
      <c r="L30" s="11" t="s">
        <v>5354</v>
      </c>
      <c r="M30" s="11" t="s">
        <v>5590</v>
      </c>
      <c r="N30" s="11" t="s">
        <v>4946</v>
      </c>
      <c r="O30" s="11" t="s">
        <v>1937</v>
      </c>
      <c r="P30" s="11" t="s">
        <v>7229</v>
      </c>
      <c r="Q30" s="11" t="s">
        <v>4167</v>
      </c>
      <c r="R30" s="11" t="s">
        <v>5977</v>
      </c>
      <c r="S30" s="11" t="s">
        <v>4747</v>
      </c>
      <c r="T30" s="11" t="s">
        <v>6998</v>
      </c>
      <c r="U30" s="11" t="s">
        <v>7119</v>
      </c>
      <c r="V30" s="11" t="s">
        <v>5748</v>
      </c>
      <c r="W30" s="11" t="s">
        <v>5169</v>
      </c>
      <c r="X30" s="11" t="s">
        <v>7270</v>
      </c>
      <c r="Y30" s="11" t="s">
        <v>7269</v>
      </c>
      <c r="Z30" s="11" t="s">
        <v>5577</v>
      </c>
      <c r="AA30" s="11" t="s">
        <v>7050</v>
      </c>
      <c r="AB30" s="11" t="s">
        <v>6613</v>
      </c>
      <c r="AC30" s="11" t="s">
        <v>6438</v>
      </c>
      <c r="AD30" s="11" t="s">
        <v>5645</v>
      </c>
      <c r="AE30" s="11" t="s">
        <v>3747</v>
      </c>
      <c r="AF30" s="11" t="s">
        <v>7268</v>
      </c>
      <c r="AG30" s="11" t="s">
        <v>5891</v>
      </c>
      <c r="AH30" s="11" t="s">
        <v>5385</v>
      </c>
      <c r="AI30" s="11" t="s">
        <v>7267</v>
      </c>
      <c r="AJ30" s="11" t="s">
        <v>5490</v>
      </c>
      <c r="AK30" s="11" t="s">
        <v>7266</v>
      </c>
      <c r="AL30" s="11" t="s">
        <v>6330</v>
      </c>
      <c r="AM30" s="11" t="s">
        <v>3510</v>
      </c>
    </row>
    <row r="31" spans="1:39" x14ac:dyDescent="0.2">
      <c r="A31" s="12">
        <v>28</v>
      </c>
      <c r="B31" s="11" t="s">
        <v>7049</v>
      </c>
      <c r="C31" s="11" t="s">
        <v>5587</v>
      </c>
      <c r="D31" s="11" t="s">
        <v>4305</v>
      </c>
      <c r="E31" s="11" t="s">
        <v>5388</v>
      </c>
      <c r="F31" s="11" t="s">
        <v>3758</v>
      </c>
      <c r="G31" s="11" t="s">
        <v>5899</v>
      </c>
      <c r="H31" s="11" t="s">
        <v>3692</v>
      </c>
      <c r="I31" s="11" t="s">
        <v>5520</v>
      </c>
      <c r="J31" s="11" t="s">
        <v>6138</v>
      </c>
      <c r="K31" s="11" t="s">
        <v>7265</v>
      </c>
      <c r="L31" s="11" t="s">
        <v>5738</v>
      </c>
      <c r="M31" s="11" t="s">
        <v>6005</v>
      </c>
      <c r="N31" s="11" t="s">
        <v>3919</v>
      </c>
      <c r="O31" s="11" t="s">
        <v>6311</v>
      </c>
      <c r="P31" s="11" t="s">
        <v>5936</v>
      </c>
      <c r="Q31" s="11" t="s">
        <v>3744</v>
      </c>
      <c r="R31" s="11" t="s">
        <v>3569</v>
      </c>
      <c r="S31" s="11" t="s">
        <v>3842</v>
      </c>
      <c r="T31" s="11" t="s">
        <v>5630</v>
      </c>
      <c r="U31" s="11" t="s">
        <v>5560</v>
      </c>
      <c r="V31" s="11" t="s">
        <v>1937</v>
      </c>
      <c r="W31" s="11" t="s">
        <v>3562</v>
      </c>
      <c r="X31" s="11" t="s">
        <v>5879</v>
      </c>
      <c r="Y31" s="11" t="s">
        <v>6316</v>
      </c>
      <c r="Z31" s="11" t="s">
        <v>6298</v>
      </c>
      <c r="AA31" s="11" t="s">
        <v>7264</v>
      </c>
      <c r="AB31" s="11" t="s">
        <v>7263</v>
      </c>
      <c r="AC31" s="11" t="s">
        <v>4517</v>
      </c>
      <c r="AD31" s="11" t="s">
        <v>4733</v>
      </c>
      <c r="AE31" s="11" t="s">
        <v>5238</v>
      </c>
      <c r="AF31" s="11" t="s">
        <v>1796</v>
      </c>
      <c r="AG31" s="11" t="s">
        <v>7262</v>
      </c>
      <c r="AH31" s="11" t="s">
        <v>3692</v>
      </c>
      <c r="AI31" s="11" t="s">
        <v>7261</v>
      </c>
      <c r="AJ31" s="11" t="s">
        <v>5914</v>
      </c>
      <c r="AK31" s="11" t="s">
        <v>1816</v>
      </c>
      <c r="AL31" s="11" t="s">
        <v>6217</v>
      </c>
      <c r="AM31" s="11" t="s">
        <v>5891</v>
      </c>
    </row>
    <row r="32" spans="1:39" x14ac:dyDescent="0.2">
      <c r="A32" s="12">
        <v>29</v>
      </c>
      <c r="B32" s="11" t="s">
        <v>4998</v>
      </c>
      <c r="C32" s="11" t="s">
        <v>1859</v>
      </c>
      <c r="D32" s="11" t="s">
        <v>5544</v>
      </c>
      <c r="E32" s="11" t="s">
        <v>6406</v>
      </c>
      <c r="F32" s="11" t="s">
        <v>5936</v>
      </c>
      <c r="G32" s="11" t="s">
        <v>4735</v>
      </c>
      <c r="H32" s="11" t="s">
        <v>6171</v>
      </c>
      <c r="I32" s="11" t="s">
        <v>3533</v>
      </c>
      <c r="J32" s="11" t="s">
        <v>5675</v>
      </c>
      <c r="K32" s="11" t="s">
        <v>3911</v>
      </c>
      <c r="L32" s="11" t="s">
        <v>4531</v>
      </c>
      <c r="M32" s="11" t="s">
        <v>5322</v>
      </c>
      <c r="N32" s="11" t="s">
        <v>5921</v>
      </c>
      <c r="O32" s="11" t="s">
        <v>5147</v>
      </c>
      <c r="P32" s="11" t="s">
        <v>5050</v>
      </c>
      <c r="Q32" s="11" t="s">
        <v>3797</v>
      </c>
      <c r="R32" s="11" t="s">
        <v>6163</v>
      </c>
      <c r="S32" s="11" t="s">
        <v>3585</v>
      </c>
      <c r="T32" s="11" t="s">
        <v>7153</v>
      </c>
      <c r="U32" s="11" t="s">
        <v>5239</v>
      </c>
      <c r="V32" s="11" t="s">
        <v>7260</v>
      </c>
      <c r="W32" s="11" t="s">
        <v>4703</v>
      </c>
      <c r="X32" s="11" t="s">
        <v>7259</v>
      </c>
      <c r="Y32" s="11" t="s">
        <v>5645</v>
      </c>
      <c r="Z32" s="11" t="s">
        <v>5869</v>
      </c>
      <c r="AA32" s="11" t="s">
        <v>7258</v>
      </c>
      <c r="AB32" s="11" t="s">
        <v>6040</v>
      </c>
      <c r="AC32" s="11" t="s">
        <v>1761</v>
      </c>
      <c r="AD32" s="11" t="s">
        <v>5166</v>
      </c>
      <c r="AE32" s="11" t="s">
        <v>6295</v>
      </c>
      <c r="AF32" s="11" t="s">
        <v>5761</v>
      </c>
      <c r="AG32" s="11" t="s">
        <v>7257</v>
      </c>
      <c r="AH32" s="11" t="s">
        <v>7256</v>
      </c>
      <c r="AI32" s="11" t="s">
        <v>7255</v>
      </c>
      <c r="AJ32" s="11" t="s">
        <v>5876</v>
      </c>
      <c r="AK32" s="11" t="s">
        <v>4444</v>
      </c>
      <c r="AL32" s="11" t="s">
        <v>5423</v>
      </c>
      <c r="AM32" s="11" t="s">
        <v>5267</v>
      </c>
    </row>
    <row r="33" spans="1:39" x14ac:dyDescent="0.2">
      <c r="A33" s="12">
        <v>30</v>
      </c>
      <c r="B33" s="11" t="s">
        <v>7254</v>
      </c>
      <c r="C33" s="11" t="s">
        <v>3753</v>
      </c>
      <c r="D33" s="11" t="s">
        <v>3492</v>
      </c>
      <c r="E33" s="11" t="s">
        <v>4245</v>
      </c>
      <c r="F33" s="11" t="s">
        <v>5676</v>
      </c>
      <c r="G33" s="11" t="s">
        <v>6790</v>
      </c>
      <c r="H33" s="11" t="s">
        <v>6651</v>
      </c>
      <c r="I33" s="11" t="s">
        <v>4051</v>
      </c>
      <c r="J33" s="11" t="s">
        <v>3644</v>
      </c>
      <c r="K33" s="11" t="s">
        <v>6764</v>
      </c>
      <c r="L33" s="11" t="s">
        <v>7253</v>
      </c>
      <c r="M33" s="11" t="s">
        <v>5641</v>
      </c>
      <c r="N33" s="11" t="s">
        <v>6028</v>
      </c>
      <c r="O33" s="11" t="s">
        <v>6279</v>
      </c>
      <c r="P33" s="11" t="s">
        <v>7252</v>
      </c>
      <c r="Q33" s="11" t="s">
        <v>5630</v>
      </c>
      <c r="R33" s="11" t="s">
        <v>3870</v>
      </c>
      <c r="S33" s="11" t="s">
        <v>6426</v>
      </c>
      <c r="T33" s="11" t="s">
        <v>5201</v>
      </c>
      <c r="U33" s="11" t="s">
        <v>4389</v>
      </c>
      <c r="V33" s="11" t="s">
        <v>7251</v>
      </c>
      <c r="W33" s="11" t="s">
        <v>3518</v>
      </c>
      <c r="X33" s="11" t="s">
        <v>1816</v>
      </c>
      <c r="Y33" s="11" t="s">
        <v>6848</v>
      </c>
      <c r="Z33" s="11" t="s">
        <v>4284</v>
      </c>
      <c r="AA33" s="11" t="s">
        <v>6670</v>
      </c>
      <c r="AB33" s="11" t="s">
        <v>7250</v>
      </c>
      <c r="AC33" s="11" t="s">
        <v>6141</v>
      </c>
      <c r="AD33" s="11" t="s">
        <v>4310</v>
      </c>
      <c r="AE33" s="11" t="s">
        <v>7249</v>
      </c>
      <c r="AF33" s="11" t="s">
        <v>4000</v>
      </c>
      <c r="AG33" s="11" t="s">
        <v>4043</v>
      </c>
      <c r="AH33" s="11" t="s">
        <v>6099</v>
      </c>
      <c r="AI33" s="11" t="s">
        <v>7248</v>
      </c>
      <c r="AJ33" s="11" t="s">
        <v>3524</v>
      </c>
      <c r="AK33" s="11" t="s">
        <v>6548</v>
      </c>
      <c r="AL33" s="11" t="s">
        <v>4508</v>
      </c>
      <c r="AM33" s="11" t="s">
        <v>5301</v>
      </c>
    </row>
    <row r="34" spans="1:39" x14ac:dyDescent="0.2">
      <c r="A34" s="12">
        <v>31</v>
      </c>
      <c r="B34" s="11" t="s">
        <v>7247</v>
      </c>
      <c r="C34" s="11" t="s">
        <v>5490</v>
      </c>
      <c r="D34" s="11" t="s">
        <v>4038</v>
      </c>
      <c r="E34" s="11" t="s">
        <v>1775</v>
      </c>
      <c r="F34" s="11" t="s">
        <v>6555</v>
      </c>
      <c r="G34" s="11" t="s">
        <v>5734</v>
      </c>
      <c r="H34" s="11" t="s">
        <v>7246</v>
      </c>
      <c r="I34" s="11" t="s">
        <v>7245</v>
      </c>
      <c r="J34" s="11" t="s">
        <v>4735</v>
      </c>
      <c r="K34" s="11" t="s">
        <v>7035</v>
      </c>
      <c r="L34" s="11" t="s">
        <v>6038</v>
      </c>
      <c r="M34" s="11" t="s">
        <v>7244</v>
      </c>
      <c r="N34" s="11" t="s">
        <v>7127</v>
      </c>
      <c r="O34" s="11" t="s">
        <v>3692</v>
      </c>
      <c r="P34" s="11" t="s">
        <v>6257</v>
      </c>
      <c r="Q34" s="11" t="s">
        <v>6842</v>
      </c>
      <c r="R34" s="11" t="s">
        <v>6212</v>
      </c>
      <c r="S34" s="11" t="s">
        <v>7243</v>
      </c>
      <c r="T34" s="11" t="s">
        <v>5129</v>
      </c>
      <c r="U34" s="11" t="s">
        <v>5505</v>
      </c>
      <c r="V34" s="11" t="s">
        <v>4710</v>
      </c>
      <c r="W34" s="11" t="s">
        <v>4159</v>
      </c>
      <c r="X34" s="11" t="s">
        <v>5552</v>
      </c>
      <c r="Y34" s="11" t="s">
        <v>7242</v>
      </c>
      <c r="Z34" s="11" t="s">
        <v>4808</v>
      </c>
      <c r="AA34" s="11" t="s">
        <v>6041</v>
      </c>
      <c r="AB34" s="11" t="s">
        <v>7241</v>
      </c>
      <c r="AC34" s="11" t="s">
        <v>5752</v>
      </c>
      <c r="AD34" s="11" t="s">
        <v>7240</v>
      </c>
      <c r="AE34" s="11" t="s">
        <v>7148</v>
      </c>
      <c r="AF34" s="11" t="s">
        <v>7239</v>
      </c>
      <c r="AG34" s="11" t="s">
        <v>6114</v>
      </c>
      <c r="AH34" s="11" t="s">
        <v>4043</v>
      </c>
      <c r="AI34" s="11" t="s">
        <v>7238</v>
      </c>
      <c r="AJ34" s="11" t="s">
        <v>5489</v>
      </c>
      <c r="AK34" s="11" t="s">
        <v>7237</v>
      </c>
      <c r="AL34" s="11" t="s">
        <v>4910</v>
      </c>
      <c r="AM34" s="11" t="s">
        <v>4278</v>
      </c>
    </row>
    <row r="35" spans="1:39" x14ac:dyDescent="0.2">
      <c r="A35" s="12">
        <v>32</v>
      </c>
      <c r="B35" s="11" t="s">
        <v>3774</v>
      </c>
      <c r="C35" s="11" t="s">
        <v>6141</v>
      </c>
      <c r="D35" s="11" t="s">
        <v>7236</v>
      </c>
      <c r="E35" s="11" t="s">
        <v>1824</v>
      </c>
      <c r="F35" s="11" t="s">
        <v>6341</v>
      </c>
      <c r="G35" s="11" t="s">
        <v>6144</v>
      </c>
      <c r="H35" s="11" t="s">
        <v>5986</v>
      </c>
      <c r="I35" s="11" t="s">
        <v>5684</v>
      </c>
      <c r="J35" s="11" t="s">
        <v>7235</v>
      </c>
      <c r="K35" s="11" t="s">
        <v>7234</v>
      </c>
      <c r="L35" s="11" t="s">
        <v>7179</v>
      </c>
      <c r="M35" s="11" t="s">
        <v>6536</v>
      </c>
      <c r="N35" s="11" t="s">
        <v>6225</v>
      </c>
      <c r="O35" s="11" t="s">
        <v>5678</v>
      </c>
      <c r="P35" s="11" t="s">
        <v>5166</v>
      </c>
      <c r="Q35" s="11" t="s">
        <v>5679</v>
      </c>
      <c r="R35" s="11" t="s">
        <v>5866</v>
      </c>
      <c r="S35" s="11" t="s">
        <v>4703</v>
      </c>
      <c r="T35" s="11" t="s">
        <v>7167</v>
      </c>
      <c r="U35" s="11" t="s">
        <v>5303</v>
      </c>
      <c r="V35" s="11" t="s">
        <v>7233</v>
      </c>
      <c r="W35" s="11" t="s">
        <v>3611</v>
      </c>
      <c r="X35" s="11" t="s">
        <v>7232</v>
      </c>
      <c r="Y35" s="11" t="s">
        <v>5996</v>
      </c>
      <c r="Z35" s="11" t="s">
        <v>7231</v>
      </c>
      <c r="AA35" s="11" t="s">
        <v>4213</v>
      </c>
      <c r="AB35" s="11" t="s">
        <v>7038</v>
      </c>
      <c r="AC35" s="11" t="s">
        <v>7230</v>
      </c>
      <c r="AD35" s="11" t="s">
        <v>7229</v>
      </c>
      <c r="AE35" s="11" t="s">
        <v>5556</v>
      </c>
      <c r="AF35" s="11" t="s">
        <v>4535</v>
      </c>
      <c r="AG35" s="11" t="s">
        <v>6016</v>
      </c>
      <c r="AH35" s="11" t="s">
        <v>6869</v>
      </c>
      <c r="AI35" s="11" t="s">
        <v>5167</v>
      </c>
      <c r="AJ35" s="11" t="s">
        <v>3854</v>
      </c>
      <c r="AK35" s="11" t="s">
        <v>7228</v>
      </c>
      <c r="AL35" s="11" t="s">
        <v>6062</v>
      </c>
      <c r="AM35" s="11" t="s">
        <v>5923</v>
      </c>
    </row>
    <row r="36" spans="1:39" x14ac:dyDescent="0.2">
      <c r="A36" s="12">
        <v>33</v>
      </c>
      <c r="B36" s="11" t="s">
        <v>5362</v>
      </c>
      <c r="C36" s="11" t="s">
        <v>5560</v>
      </c>
      <c r="D36" s="11" t="s">
        <v>6202</v>
      </c>
      <c r="E36" s="11" t="s">
        <v>7227</v>
      </c>
      <c r="F36" s="11" t="s">
        <v>5609</v>
      </c>
      <c r="G36" s="11" t="s">
        <v>7226</v>
      </c>
      <c r="H36" s="11" t="s">
        <v>5949</v>
      </c>
      <c r="I36" s="11" t="s">
        <v>4546</v>
      </c>
      <c r="J36" s="11" t="s">
        <v>6790</v>
      </c>
      <c r="K36" s="11" t="s">
        <v>4850</v>
      </c>
      <c r="L36" s="11" t="s">
        <v>6336</v>
      </c>
      <c r="M36" s="11" t="s">
        <v>5010</v>
      </c>
      <c r="N36" s="11" t="s">
        <v>5587</v>
      </c>
      <c r="O36" s="11" t="s">
        <v>4245</v>
      </c>
      <c r="P36" s="11" t="s">
        <v>7196</v>
      </c>
      <c r="Q36" s="11" t="s">
        <v>3906</v>
      </c>
      <c r="R36" s="11" t="s">
        <v>5499</v>
      </c>
      <c r="S36" s="11" t="s">
        <v>3569</v>
      </c>
      <c r="T36" s="11" t="s">
        <v>5621</v>
      </c>
      <c r="U36" s="11" t="s">
        <v>5311</v>
      </c>
      <c r="V36" s="11" t="s">
        <v>3753</v>
      </c>
      <c r="W36" s="11" t="s">
        <v>5254</v>
      </c>
      <c r="X36" s="11" t="s">
        <v>4916</v>
      </c>
      <c r="Y36" s="11" t="s">
        <v>6112</v>
      </c>
      <c r="Z36" s="11" t="s">
        <v>7225</v>
      </c>
      <c r="AA36" s="11" t="s">
        <v>5435</v>
      </c>
      <c r="AB36" s="11" t="s">
        <v>5551</v>
      </c>
      <c r="AC36" s="11" t="s">
        <v>5755</v>
      </c>
      <c r="AD36" s="11" t="s">
        <v>6259</v>
      </c>
      <c r="AE36" s="11" t="s">
        <v>6339</v>
      </c>
      <c r="AF36" s="11" t="s">
        <v>7224</v>
      </c>
      <c r="AG36" s="11" t="s">
        <v>5476</v>
      </c>
      <c r="AH36" s="11" t="s">
        <v>6432</v>
      </c>
      <c r="AI36" s="11" t="s">
        <v>7223</v>
      </c>
      <c r="AJ36" s="11" t="s">
        <v>5239</v>
      </c>
      <c r="AK36" s="11" t="s">
        <v>4758</v>
      </c>
      <c r="AL36" s="11" t="s">
        <v>5512</v>
      </c>
      <c r="AM36" s="11" t="s">
        <v>3842</v>
      </c>
    </row>
    <row r="37" spans="1:39" x14ac:dyDescent="0.2">
      <c r="A37" s="12">
        <v>34</v>
      </c>
      <c r="B37" s="11" t="s">
        <v>5201</v>
      </c>
      <c r="C37" s="11" t="s">
        <v>5311</v>
      </c>
      <c r="D37" s="11" t="s">
        <v>6022</v>
      </c>
      <c r="E37" s="11" t="s">
        <v>3569</v>
      </c>
      <c r="F37" s="11" t="s">
        <v>7222</v>
      </c>
      <c r="G37" s="11" t="s">
        <v>6791</v>
      </c>
      <c r="H37" s="11" t="s">
        <v>7221</v>
      </c>
      <c r="I37" s="11" t="s">
        <v>5301</v>
      </c>
      <c r="J37" s="11" t="s">
        <v>4797</v>
      </c>
      <c r="K37" s="11" t="s">
        <v>7220</v>
      </c>
      <c r="L37" s="11" t="s">
        <v>5569</v>
      </c>
      <c r="M37" s="11" t="s">
        <v>6728</v>
      </c>
      <c r="N37" s="11" t="s">
        <v>5303</v>
      </c>
      <c r="O37" s="11" t="s">
        <v>5581</v>
      </c>
      <c r="P37" s="11" t="s">
        <v>4418</v>
      </c>
      <c r="Q37" s="11" t="s">
        <v>4083</v>
      </c>
      <c r="R37" s="11" t="s">
        <v>6825</v>
      </c>
      <c r="S37" s="11" t="s">
        <v>6654</v>
      </c>
      <c r="T37" s="11" t="s">
        <v>5098</v>
      </c>
      <c r="U37" s="11" t="s">
        <v>3753</v>
      </c>
      <c r="V37" s="11" t="s">
        <v>5491</v>
      </c>
      <c r="W37" s="11" t="s">
        <v>3598</v>
      </c>
      <c r="X37" s="11" t="s">
        <v>5601</v>
      </c>
      <c r="Y37" s="11" t="s">
        <v>7219</v>
      </c>
      <c r="Z37" s="11" t="s">
        <v>7218</v>
      </c>
      <c r="AA37" s="11" t="s">
        <v>7217</v>
      </c>
      <c r="AB37" s="11" t="s">
        <v>7216</v>
      </c>
      <c r="AC37" s="11" t="s">
        <v>3545</v>
      </c>
      <c r="AD37" s="11" t="s">
        <v>4717</v>
      </c>
      <c r="AE37" s="11" t="s">
        <v>7215</v>
      </c>
      <c r="AF37" s="11" t="s">
        <v>7147</v>
      </c>
      <c r="AG37" s="11" t="s">
        <v>5221</v>
      </c>
      <c r="AH37" s="11" t="s">
        <v>5475</v>
      </c>
      <c r="AI37" s="11" t="s">
        <v>3991</v>
      </c>
      <c r="AJ37" s="11" t="s">
        <v>7119</v>
      </c>
      <c r="AK37" s="11" t="s">
        <v>7214</v>
      </c>
      <c r="AL37" s="11" t="s">
        <v>5621</v>
      </c>
      <c r="AM37" s="11" t="s">
        <v>4159</v>
      </c>
    </row>
    <row r="38" spans="1:39" x14ac:dyDescent="0.2">
      <c r="A38" s="12">
        <v>35</v>
      </c>
      <c r="B38" s="11" t="s">
        <v>4526</v>
      </c>
      <c r="C38" s="11" t="s">
        <v>4539</v>
      </c>
      <c r="D38" s="11" t="s">
        <v>6909</v>
      </c>
      <c r="E38" s="11" t="s">
        <v>5824</v>
      </c>
      <c r="F38" s="11" t="s">
        <v>3609</v>
      </c>
      <c r="G38" s="11" t="s">
        <v>6809</v>
      </c>
      <c r="H38" s="11" t="s">
        <v>6580</v>
      </c>
      <c r="I38" s="11" t="s">
        <v>5720</v>
      </c>
      <c r="J38" s="11" t="s">
        <v>4863</v>
      </c>
      <c r="K38" s="11" t="s">
        <v>7191</v>
      </c>
      <c r="L38" s="11" t="s">
        <v>7213</v>
      </c>
      <c r="M38" s="11" t="s">
        <v>6623</v>
      </c>
      <c r="N38" s="11" t="s">
        <v>6462</v>
      </c>
      <c r="O38" s="11" t="s">
        <v>5888</v>
      </c>
      <c r="P38" s="11" t="s">
        <v>5798</v>
      </c>
      <c r="Q38" s="11" t="s">
        <v>4250</v>
      </c>
      <c r="R38" s="11" t="s">
        <v>6240</v>
      </c>
      <c r="S38" s="11" t="s">
        <v>5276</v>
      </c>
      <c r="T38" s="11" t="s">
        <v>5675</v>
      </c>
      <c r="U38" s="11" t="s">
        <v>6210</v>
      </c>
      <c r="V38" s="11" t="s">
        <v>5542</v>
      </c>
      <c r="W38" s="11" t="s">
        <v>3989</v>
      </c>
      <c r="X38" s="11" t="s">
        <v>7212</v>
      </c>
      <c r="Y38" s="11" t="s">
        <v>7211</v>
      </c>
      <c r="Z38" s="11" t="s">
        <v>6340</v>
      </c>
      <c r="AA38" s="11" t="s">
        <v>6103</v>
      </c>
      <c r="AB38" s="11" t="s">
        <v>5504</v>
      </c>
      <c r="AC38" s="11" t="s">
        <v>6706</v>
      </c>
      <c r="AD38" s="11" t="s">
        <v>6425</v>
      </c>
      <c r="AE38" s="11" t="s">
        <v>7210</v>
      </c>
      <c r="AF38" s="11" t="s">
        <v>6673</v>
      </c>
      <c r="AG38" s="11" t="s">
        <v>5968</v>
      </c>
      <c r="AH38" s="11" t="s">
        <v>4990</v>
      </c>
      <c r="AI38" s="11" t="s">
        <v>4352</v>
      </c>
      <c r="AJ38" s="11" t="s">
        <v>5587</v>
      </c>
      <c r="AK38" s="11" t="s">
        <v>1820</v>
      </c>
      <c r="AL38" s="11" t="s">
        <v>4214</v>
      </c>
      <c r="AM38" s="11" t="s">
        <v>5169</v>
      </c>
    </row>
    <row r="39" spans="1:39" x14ac:dyDescent="0.2">
      <c r="A39" s="12">
        <v>36</v>
      </c>
      <c r="B39" s="11" t="s">
        <v>7209</v>
      </c>
      <c r="C39" s="11" t="s">
        <v>5640</v>
      </c>
      <c r="D39" s="11" t="s">
        <v>4195</v>
      </c>
      <c r="E39" s="11" t="s">
        <v>6651</v>
      </c>
      <c r="F39" s="11" t="s">
        <v>5185</v>
      </c>
      <c r="G39" s="11" t="s">
        <v>5468</v>
      </c>
      <c r="H39" s="11" t="s">
        <v>6197</v>
      </c>
      <c r="I39" s="11" t="s">
        <v>3591</v>
      </c>
      <c r="J39" s="11" t="s">
        <v>5493</v>
      </c>
      <c r="K39" s="11" t="s">
        <v>3820</v>
      </c>
      <c r="L39" s="11" t="s">
        <v>3961</v>
      </c>
      <c r="M39" s="11" t="s">
        <v>7208</v>
      </c>
      <c r="N39" s="11" t="s">
        <v>6971</v>
      </c>
      <c r="O39" s="11" t="s">
        <v>4552</v>
      </c>
      <c r="P39" s="11" t="s">
        <v>5858</v>
      </c>
      <c r="Q39" s="11" t="s">
        <v>3858</v>
      </c>
      <c r="R39" s="11" t="s">
        <v>7207</v>
      </c>
      <c r="S39" s="11" t="s">
        <v>3935</v>
      </c>
      <c r="T39" s="11" t="s">
        <v>6291</v>
      </c>
      <c r="U39" s="11" t="s">
        <v>4539</v>
      </c>
      <c r="V39" s="11" t="s">
        <v>5914</v>
      </c>
      <c r="W39" s="11" t="s">
        <v>5814</v>
      </c>
      <c r="X39" s="11" t="s">
        <v>7206</v>
      </c>
      <c r="Y39" s="11" t="s">
        <v>6010</v>
      </c>
      <c r="Z39" s="11" t="s">
        <v>5271</v>
      </c>
      <c r="AA39" s="11" t="s">
        <v>7205</v>
      </c>
      <c r="AB39" s="11" t="s">
        <v>4824</v>
      </c>
      <c r="AC39" s="11" t="s">
        <v>4492</v>
      </c>
      <c r="AD39" s="11" t="s">
        <v>7204</v>
      </c>
      <c r="AE39" s="11" t="s">
        <v>7203</v>
      </c>
      <c r="AF39" s="11" t="s">
        <v>1814</v>
      </c>
      <c r="AG39" s="11" t="s">
        <v>5923</v>
      </c>
      <c r="AH39" s="11" t="s">
        <v>6498</v>
      </c>
      <c r="AI39" s="11" t="s">
        <v>7202</v>
      </c>
      <c r="AJ39" s="11" t="s">
        <v>5505</v>
      </c>
      <c r="AK39" s="11" t="s">
        <v>6376</v>
      </c>
      <c r="AL39" s="11" t="s">
        <v>6848</v>
      </c>
      <c r="AM39" s="11" t="s">
        <v>5227</v>
      </c>
    </row>
    <row r="40" spans="1:39" x14ac:dyDescent="0.2">
      <c r="A40" s="12">
        <v>37</v>
      </c>
      <c r="B40" s="11" t="s">
        <v>7074</v>
      </c>
      <c r="C40" s="11" t="s">
        <v>5876</v>
      </c>
      <c r="D40" s="11" t="s">
        <v>5582</v>
      </c>
      <c r="E40" s="11" t="s">
        <v>5609</v>
      </c>
      <c r="F40" s="11" t="s">
        <v>7201</v>
      </c>
      <c r="G40" s="11" t="s">
        <v>4709</v>
      </c>
      <c r="H40" s="11" t="s">
        <v>7200</v>
      </c>
      <c r="I40" s="11" t="s">
        <v>4015</v>
      </c>
      <c r="J40" s="11" t="s">
        <v>5673</v>
      </c>
      <c r="K40" s="11" t="s">
        <v>4925</v>
      </c>
      <c r="L40" s="11" t="s">
        <v>4441</v>
      </c>
      <c r="M40" s="11" t="s">
        <v>5951</v>
      </c>
      <c r="N40" s="11" t="s">
        <v>5011</v>
      </c>
      <c r="O40" s="11" t="s">
        <v>7199</v>
      </c>
      <c r="P40" s="11" t="s">
        <v>6688</v>
      </c>
      <c r="Q40" s="11" t="s">
        <v>5811</v>
      </c>
      <c r="R40" s="11" t="s">
        <v>7198</v>
      </c>
      <c r="S40" s="11" t="s">
        <v>3518</v>
      </c>
      <c r="T40" s="11" t="s">
        <v>4297</v>
      </c>
      <c r="U40" s="11" t="s">
        <v>5502</v>
      </c>
      <c r="V40" s="11" t="s">
        <v>6511</v>
      </c>
      <c r="W40" s="11" t="s">
        <v>3879</v>
      </c>
      <c r="X40" s="11" t="s">
        <v>5826</v>
      </c>
      <c r="Y40" s="11" t="s">
        <v>7197</v>
      </c>
      <c r="Z40" s="11" t="s">
        <v>5051</v>
      </c>
      <c r="AA40" s="11" t="s">
        <v>4190</v>
      </c>
      <c r="AB40" s="11" t="s">
        <v>1937</v>
      </c>
      <c r="AC40" s="11" t="s">
        <v>5127</v>
      </c>
      <c r="AD40" s="11" t="s">
        <v>7196</v>
      </c>
      <c r="AE40" s="11" t="s">
        <v>4836</v>
      </c>
      <c r="AF40" s="11" t="s">
        <v>6322</v>
      </c>
      <c r="AG40" s="11" t="s">
        <v>1946</v>
      </c>
      <c r="AH40" s="11" t="s">
        <v>6213</v>
      </c>
      <c r="AI40" s="11" t="s">
        <v>7195</v>
      </c>
      <c r="AJ40" s="11" t="s">
        <v>5640</v>
      </c>
      <c r="AK40" s="11" t="s">
        <v>5069</v>
      </c>
      <c r="AL40" s="11" t="s">
        <v>6633</v>
      </c>
      <c r="AM40" s="11" t="s">
        <v>5595</v>
      </c>
    </row>
    <row r="41" spans="1:39" x14ac:dyDescent="0.2">
      <c r="A41" s="12">
        <v>38</v>
      </c>
      <c r="B41" s="11" t="s">
        <v>7194</v>
      </c>
      <c r="C41" s="11" t="s">
        <v>3854</v>
      </c>
      <c r="D41" s="11" t="s">
        <v>5503</v>
      </c>
      <c r="E41" s="11" t="s">
        <v>4002</v>
      </c>
      <c r="F41" s="11" t="s">
        <v>5814</v>
      </c>
      <c r="G41" s="11" t="s">
        <v>4998</v>
      </c>
      <c r="H41" s="11" t="s">
        <v>7193</v>
      </c>
      <c r="I41" s="11" t="s">
        <v>6152</v>
      </c>
      <c r="J41" s="11" t="s">
        <v>6398</v>
      </c>
      <c r="K41" s="11" t="s">
        <v>5419</v>
      </c>
      <c r="L41" s="11" t="s">
        <v>6006</v>
      </c>
      <c r="M41" s="11" t="s">
        <v>7192</v>
      </c>
      <c r="N41" s="11" t="s">
        <v>5505</v>
      </c>
      <c r="O41" s="11" t="s">
        <v>3663</v>
      </c>
      <c r="P41" s="11" t="s">
        <v>5367</v>
      </c>
      <c r="Q41" s="11" t="s">
        <v>4697</v>
      </c>
      <c r="R41" s="11" t="s">
        <v>4038</v>
      </c>
      <c r="S41" s="11" t="s">
        <v>6047</v>
      </c>
      <c r="T41" s="11" t="s">
        <v>6264</v>
      </c>
      <c r="U41" s="11" t="s">
        <v>7032</v>
      </c>
      <c r="V41" s="11" t="s">
        <v>5605</v>
      </c>
      <c r="X41" s="11" t="s">
        <v>7191</v>
      </c>
      <c r="Y41" s="11" t="s">
        <v>5639</v>
      </c>
      <c r="Z41" s="11" t="s">
        <v>5066</v>
      </c>
      <c r="AA41" s="11" t="s">
        <v>7190</v>
      </c>
      <c r="AB41" s="11" t="s">
        <v>5662</v>
      </c>
      <c r="AC41" s="11" t="s">
        <v>5592</v>
      </c>
      <c r="AD41" s="11" t="s">
        <v>5367</v>
      </c>
      <c r="AE41" s="11" t="s">
        <v>4040</v>
      </c>
      <c r="AF41" s="11" t="s">
        <v>3820</v>
      </c>
      <c r="AG41" s="11" t="s">
        <v>4657</v>
      </c>
      <c r="AH41" s="11" t="s">
        <v>5792</v>
      </c>
      <c r="AI41" s="11" t="s">
        <v>3936</v>
      </c>
      <c r="AJ41" s="11" t="s">
        <v>6225</v>
      </c>
      <c r="AK41" s="11" t="s">
        <v>1814</v>
      </c>
      <c r="AL41" s="11" t="s">
        <v>3549</v>
      </c>
      <c r="AM41" s="11" t="s">
        <v>5493</v>
      </c>
    </row>
    <row r="42" spans="1:39" x14ac:dyDescent="0.2">
      <c r="A42" s="12">
        <v>39</v>
      </c>
      <c r="B42" s="11" t="s">
        <v>5633</v>
      </c>
      <c r="C42" s="11" t="s">
        <v>5505</v>
      </c>
      <c r="D42" s="11" t="s">
        <v>6279</v>
      </c>
      <c r="E42" s="11" t="s">
        <v>5475</v>
      </c>
      <c r="F42" s="11" t="s">
        <v>5638</v>
      </c>
      <c r="G42" s="11" t="s">
        <v>7189</v>
      </c>
      <c r="H42" s="11" t="s">
        <v>6948</v>
      </c>
      <c r="I42" s="11" t="s">
        <v>6360</v>
      </c>
      <c r="J42" s="11" t="s">
        <v>3529</v>
      </c>
      <c r="K42" s="11" t="s">
        <v>7188</v>
      </c>
      <c r="L42" s="11" t="s">
        <v>1810</v>
      </c>
      <c r="M42" s="11" t="s">
        <v>6744</v>
      </c>
      <c r="N42" s="11" t="s">
        <v>5876</v>
      </c>
      <c r="O42" s="11" t="s">
        <v>6480</v>
      </c>
      <c r="P42" s="11" t="s">
        <v>6485</v>
      </c>
      <c r="Q42" s="11" t="s">
        <v>5463</v>
      </c>
      <c r="R42" s="11" t="s">
        <v>5106</v>
      </c>
      <c r="S42" s="11" t="s">
        <v>7187</v>
      </c>
      <c r="T42" s="11" t="s">
        <v>6353</v>
      </c>
      <c r="U42" s="11" t="s">
        <v>7127</v>
      </c>
      <c r="V42" s="11" t="s">
        <v>6141</v>
      </c>
      <c r="X42" s="11" t="s">
        <v>6069</v>
      </c>
      <c r="Y42" s="11" t="s">
        <v>5618</v>
      </c>
      <c r="Z42" s="11" t="s">
        <v>7186</v>
      </c>
      <c r="AA42" s="11" t="s">
        <v>7185</v>
      </c>
      <c r="AB42" s="11" t="s">
        <v>7184</v>
      </c>
      <c r="AC42" s="11" t="s">
        <v>3488</v>
      </c>
      <c r="AD42" s="11" t="s">
        <v>6255</v>
      </c>
      <c r="AE42" s="11" t="s">
        <v>7183</v>
      </c>
      <c r="AF42" s="11" t="s">
        <v>6605</v>
      </c>
      <c r="AG42" s="11" t="s">
        <v>6583</v>
      </c>
      <c r="AH42" s="11" t="s">
        <v>4533</v>
      </c>
      <c r="AI42" s="11" t="s">
        <v>6021</v>
      </c>
      <c r="AJ42" s="11" t="s">
        <v>5311</v>
      </c>
      <c r="AK42" s="11" t="s">
        <v>7182</v>
      </c>
      <c r="AL42" s="11" t="s">
        <v>3788</v>
      </c>
      <c r="AM42" s="11" t="s">
        <v>5192</v>
      </c>
    </row>
    <row r="43" spans="1:39" x14ac:dyDescent="0.2">
      <c r="A43" s="12">
        <v>40</v>
      </c>
      <c r="B43" s="11" t="s">
        <v>6880</v>
      </c>
      <c r="C43" s="11" t="s">
        <v>5239</v>
      </c>
      <c r="D43" s="11" t="s">
        <v>4720</v>
      </c>
      <c r="E43" s="11" t="s">
        <v>6201</v>
      </c>
      <c r="F43" s="11" t="s">
        <v>7181</v>
      </c>
      <c r="G43" s="11" t="s">
        <v>4672</v>
      </c>
      <c r="H43" s="11" t="s">
        <v>7180</v>
      </c>
      <c r="I43" s="11" t="s">
        <v>6945</v>
      </c>
      <c r="J43" s="11" t="s">
        <v>4278</v>
      </c>
      <c r="K43" s="11" t="s">
        <v>7179</v>
      </c>
      <c r="L43" s="11" t="s">
        <v>6389</v>
      </c>
      <c r="M43" s="11" t="s">
        <v>7178</v>
      </c>
      <c r="N43" s="11" t="s">
        <v>5549</v>
      </c>
      <c r="O43" s="11" t="s">
        <v>7177</v>
      </c>
      <c r="P43" s="11" t="s">
        <v>6524</v>
      </c>
      <c r="Q43" s="11" t="s">
        <v>5488</v>
      </c>
      <c r="R43" s="11" t="s">
        <v>6349</v>
      </c>
      <c r="S43" s="11" t="s">
        <v>5244</v>
      </c>
      <c r="T43" s="11" t="s">
        <v>7176</v>
      </c>
      <c r="U43" s="11" t="s">
        <v>5876</v>
      </c>
      <c r="V43" s="11" t="s">
        <v>7175</v>
      </c>
      <c r="X43" s="11" t="s">
        <v>5721</v>
      </c>
      <c r="Y43" s="11" t="s">
        <v>3629</v>
      </c>
      <c r="Z43" s="11" t="s">
        <v>7174</v>
      </c>
      <c r="AA43" s="11" t="s">
        <v>5487</v>
      </c>
      <c r="AB43" s="11" t="s">
        <v>3731</v>
      </c>
      <c r="AC43" s="11" t="s">
        <v>5274</v>
      </c>
      <c r="AD43" s="11" t="s">
        <v>7173</v>
      </c>
      <c r="AE43" s="11" t="s">
        <v>7172</v>
      </c>
      <c r="AF43" s="11" t="s">
        <v>4093</v>
      </c>
      <c r="AG43" s="11" t="s">
        <v>3523</v>
      </c>
      <c r="AH43" s="11" t="s">
        <v>3788</v>
      </c>
      <c r="AI43" s="11" t="s">
        <v>5359</v>
      </c>
      <c r="AJ43" s="11" t="s">
        <v>5011</v>
      </c>
      <c r="AK43" s="11" t="s">
        <v>3950</v>
      </c>
      <c r="AL43" s="11" t="s">
        <v>4546</v>
      </c>
      <c r="AM43" s="11" t="s">
        <v>3611</v>
      </c>
    </row>
    <row r="44" spans="1:39" x14ac:dyDescent="0.2">
      <c r="A44" s="12">
        <v>41</v>
      </c>
      <c r="B44" s="11" t="s">
        <v>5659</v>
      </c>
      <c r="C44" s="11" t="s">
        <v>7127</v>
      </c>
      <c r="D44" s="11" t="s">
        <v>6398</v>
      </c>
      <c r="E44" s="11" t="s">
        <v>5683</v>
      </c>
      <c r="F44" s="11" t="s">
        <v>5583</v>
      </c>
      <c r="G44" s="11" t="s">
        <v>6329</v>
      </c>
      <c r="H44" s="11" t="s">
        <v>1820</v>
      </c>
      <c r="I44" s="11" t="s">
        <v>6530</v>
      </c>
      <c r="J44" s="11" t="s">
        <v>6313</v>
      </c>
      <c r="K44" s="11" t="s">
        <v>3960</v>
      </c>
      <c r="L44" s="11" t="s">
        <v>7171</v>
      </c>
      <c r="M44" s="11" t="s">
        <v>5264</v>
      </c>
      <c r="N44" s="11" t="s">
        <v>4254</v>
      </c>
      <c r="O44" s="11" t="s">
        <v>4305</v>
      </c>
      <c r="P44" s="11" t="s">
        <v>5707</v>
      </c>
      <c r="Q44" s="11" t="s">
        <v>5676</v>
      </c>
      <c r="R44" s="11" t="s">
        <v>7058</v>
      </c>
      <c r="S44" s="11" t="s">
        <v>5920</v>
      </c>
      <c r="T44" s="11" t="s">
        <v>6631</v>
      </c>
      <c r="U44" s="11" t="s">
        <v>3854</v>
      </c>
      <c r="V44" s="11" t="s">
        <v>7170</v>
      </c>
      <c r="X44" s="11" t="s">
        <v>5360</v>
      </c>
      <c r="Y44" s="11" t="s">
        <v>5373</v>
      </c>
      <c r="Z44" s="11" t="s">
        <v>7169</v>
      </c>
      <c r="AA44" s="11" t="s">
        <v>5798</v>
      </c>
      <c r="AB44" s="11" t="s">
        <v>5304</v>
      </c>
      <c r="AC44" s="11" t="s">
        <v>6119</v>
      </c>
      <c r="AD44" s="11" t="s">
        <v>5236</v>
      </c>
      <c r="AE44" s="11" t="s">
        <v>7161</v>
      </c>
      <c r="AF44" s="11" t="s">
        <v>7168</v>
      </c>
      <c r="AG44" s="11" t="s">
        <v>5322</v>
      </c>
      <c r="AH44" s="11" t="s">
        <v>6747</v>
      </c>
      <c r="AI44" s="11" t="s">
        <v>6989</v>
      </c>
      <c r="AJ44" s="11" t="s">
        <v>5502</v>
      </c>
      <c r="AK44" s="11" t="s">
        <v>6403</v>
      </c>
      <c r="AL44" s="11" t="s">
        <v>6013</v>
      </c>
      <c r="AM44" s="11" t="s">
        <v>3906</v>
      </c>
    </row>
    <row r="45" spans="1:39" x14ac:dyDescent="0.2">
      <c r="A45" s="12">
        <v>42</v>
      </c>
      <c r="B45" s="11" t="s">
        <v>7167</v>
      </c>
      <c r="C45" s="11" t="s">
        <v>6971</v>
      </c>
      <c r="D45" s="11" t="s">
        <v>4102</v>
      </c>
      <c r="E45" s="11" t="s">
        <v>6837</v>
      </c>
      <c r="F45" s="11" t="s">
        <v>3569</v>
      </c>
      <c r="G45" s="11" t="s">
        <v>4163</v>
      </c>
      <c r="H45" s="11" t="s">
        <v>6668</v>
      </c>
      <c r="I45" s="11" t="s">
        <v>7166</v>
      </c>
      <c r="J45" s="11" t="s">
        <v>3591</v>
      </c>
      <c r="K45" s="11" t="s">
        <v>1874</v>
      </c>
      <c r="L45" s="11" t="s">
        <v>7165</v>
      </c>
      <c r="M45" s="11" t="s">
        <v>5686</v>
      </c>
      <c r="N45" s="11" t="s">
        <v>7164</v>
      </c>
      <c r="O45" s="11" t="s">
        <v>4195</v>
      </c>
      <c r="P45" s="11" t="s">
        <v>5385</v>
      </c>
      <c r="Q45" s="11" t="s">
        <v>6033</v>
      </c>
      <c r="R45" s="11" t="s">
        <v>7163</v>
      </c>
      <c r="S45" s="11" t="s">
        <v>7089</v>
      </c>
      <c r="T45" s="11" t="s">
        <v>6735</v>
      </c>
      <c r="U45" s="11" t="s">
        <v>4130</v>
      </c>
      <c r="V45" s="11" t="s">
        <v>5723</v>
      </c>
      <c r="X45" s="11" t="s">
        <v>7162</v>
      </c>
      <c r="Y45" s="11" t="s">
        <v>7161</v>
      </c>
      <c r="Z45" s="11" t="s">
        <v>6233</v>
      </c>
      <c r="AA45" s="11" t="s">
        <v>6269</v>
      </c>
      <c r="AB45" s="11" t="s">
        <v>4057</v>
      </c>
      <c r="AC45" s="11" t="s">
        <v>4893</v>
      </c>
      <c r="AD45" s="11" t="s">
        <v>6654</v>
      </c>
      <c r="AE45" s="11" t="s">
        <v>5826</v>
      </c>
      <c r="AF45" s="11" t="s">
        <v>7160</v>
      </c>
      <c r="AG45" s="11" t="s">
        <v>5643</v>
      </c>
      <c r="AH45" s="11" t="s">
        <v>6667</v>
      </c>
      <c r="AI45" s="11" t="s">
        <v>5496</v>
      </c>
      <c r="AJ45" s="11" t="s">
        <v>4254</v>
      </c>
      <c r="AK45" s="11" t="s">
        <v>6561</v>
      </c>
      <c r="AL45" s="11" t="s">
        <v>4039</v>
      </c>
      <c r="AM45" s="11" t="s">
        <v>6559</v>
      </c>
    </row>
    <row r="46" spans="1:39" x14ac:dyDescent="0.2">
      <c r="A46" s="12">
        <v>43</v>
      </c>
      <c r="B46" s="11" t="s">
        <v>7159</v>
      </c>
      <c r="C46" s="11" t="s">
        <v>4389</v>
      </c>
      <c r="D46" s="11" t="s">
        <v>4021</v>
      </c>
      <c r="E46" s="11" t="s">
        <v>5949</v>
      </c>
      <c r="F46" s="11" t="s">
        <v>5886</v>
      </c>
      <c r="G46" s="11" t="s">
        <v>7158</v>
      </c>
      <c r="H46" s="11" t="s">
        <v>7157</v>
      </c>
      <c r="I46" s="11" t="s">
        <v>3885</v>
      </c>
      <c r="J46" s="11" t="s">
        <v>5301</v>
      </c>
      <c r="K46" s="11" t="s">
        <v>6291</v>
      </c>
      <c r="L46" s="11" t="s">
        <v>5006</v>
      </c>
      <c r="M46" s="11" t="s">
        <v>7001</v>
      </c>
      <c r="N46" s="11" t="s">
        <v>5637</v>
      </c>
      <c r="O46" s="11" t="s">
        <v>4077</v>
      </c>
      <c r="P46" s="11" t="s">
        <v>5512</v>
      </c>
      <c r="Q46" s="11" t="s">
        <v>4176</v>
      </c>
      <c r="R46" s="11" t="s">
        <v>5901</v>
      </c>
      <c r="S46" s="11" t="s">
        <v>4065</v>
      </c>
      <c r="T46" s="11" t="s">
        <v>5331</v>
      </c>
      <c r="U46" s="11" t="s">
        <v>4254</v>
      </c>
      <c r="V46" s="11" t="s">
        <v>4672</v>
      </c>
      <c r="X46" s="11" t="s">
        <v>7156</v>
      </c>
      <c r="Y46" s="11" t="s">
        <v>5445</v>
      </c>
      <c r="Z46" s="11" t="s">
        <v>5717</v>
      </c>
      <c r="AA46" s="11" t="s">
        <v>6462</v>
      </c>
      <c r="AB46" s="11" t="s">
        <v>5534</v>
      </c>
      <c r="AC46" s="11" t="s">
        <v>4665</v>
      </c>
      <c r="AD46" s="11" t="s">
        <v>5162</v>
      </c>
      <c r="AE46" s="11" t="s">
        <v>7155</v>
      </c>
      <c r="AF46" s="11" t="s">
        <v>7154</v>
      </c>
      <c r="AG46" s="11" t="s">
        <v>5765</v>
      </c>
      <c r="AH46" s="11" t="s">
        <v>6287</v>
      </c>
      <c r="AI46" s="11" t="s">
        <v>7050</v>
      </c>
      <c r="AJ46" s="11" t="s">
        <v>6028</v>
      </c>
      <c r="AK46" s="11" t="s">
        <v>6628</v>
      </c>
      <c r="AL46" s="11" t="s">
        <v>6038</v>
      </c>
      <c r="AM46" s="11" t="s">
        <v>4038</v>
      </c>
    </row>
    <row r="47" spans="1:39" x14ac:dyDescent="0.2">
      <c r="A47" s="12">
        <v>44</v>
      </c>
      <c r="B47" s="11" t="s">
        <v>7153</v>
      </c>
      <c r="C47" s="11" t="s">
        <v>5840</v>
      </c>
      <c r="D47" s="11" t="s">
        <v>6152</v>
      </c>
      <c r="E47" s="11" t="s">
        <v>5780</v>
      </c>
      <c r="F47" s="11" t="s">
        <v>6056</v>
      </c>
      <c r="G47" s="11" t="s">
        <v>4296</v>
      </c>
      <c r="H47" s="11" t="s">
        <v>4398</v>
      </c>
      <c r="I47" s="11" t="s">
        <v>6671</v>
      </c>
      <c r="J47" s="11" t="s">
        <v>7152</v>
      </c>
      <c r="K47" s="11" t="s">
        <v>7151</v>
      </c>
      <c r="L47" s="11" t="s">
        <v>4083</v>
      </c>
      <c r="M47" s="11" t="s">
        <v>5507</v>
      </c>
      <c r="N47" s="11" t="s">
        <v>5239</v>
      </c>
      <c r="O47" s="11" t="s">
        <v>5611</v>
      </c>
      <c r="P47" s="11" t="s">
        <v>5307</v>
      </c>
      <c r="Q47" s="11" t="s">
        <v>5782</v>
      </c>
      <c r="R47" s="11" t="s">
        <v>5642</v>
      </c>
      <c r="S47" s="11" t="s">
        <v>6288</v>
      </c>
      <c r="T47" s="11" t="s">
        <v>3569</v>
      </c>
      <c r="U47" s="11" t="s">
        <v>6725</v>
      </c>
      <c r="V47" s="11" t="s">
        <v>5739</v>
      </c>
      <c r="X47" s="11" t="s">
        <v>5461</v>
      </c>
      <c r="Y47" s="11" t="s">
        <v>6290</v>
      </c>
      <c r="Z47" s="11" t="s">
        <v>7150</v>
      </c>
      <c r="AA47" s="11" t="s">
        <v>7149</v>
      </c>
      <c r="AB47" s="11" t="s">
        <v>7148</v>
      </c>
      <c r="AC47" s="11" t="s">
        <v>7147</v>
      </c>
      <c r="AD47" s="11" t="s">
        <v>4436</v>
      </c>
      <c r="AE47" s="11" t="s">
        <v>6334</v>
      </c>
      <c r="AF47" s="11" t="s">
        <v>5614</v>
      </c>
      <c r="AG47" s="11" t="s">
        <v>5946</v>
      </c>
      <c r="AH47" s="11" t="s">
        <v>5949</v>
      </c>
      <c r="AI47" s="11" t="s">
        <v>5006</v>
      </c>
      <c r="AJ47" s="11" t="s">
        <v>3753</v>
      </c>
      <c r="AK47" s="11" t="s">
        <v>7146</v>
      </c>
      <c r="AL47" s="11" t="s">
        <v>3726</v>
      </c>
      <c r="AM47" s="11" t="s">
        <v>4250</v>
      </c>
    </row>
    <row r="48" spans="1:39" x14ac:dyDescent="0.2">
      <c r="A48" s="12">
        <v>45</v>
      </c>
      <c r="B48" s="11" t="s">
        <v>4354</v>
      </c>
      <c r="C48" s="11" t="s">
        <v>7119</v>
      </c>
      <c r="D48" s="11" t="s">
        <v>5484</v>
      </c>
      <c r="E48" s="11" t="s">
        <v>4160</v>
      </c>
      <c r="F48" s="11" t="s">
        <v>6554</v>
      </c>
      <c r="G48" s="11" t="s">
        <v>4102</v>
      </c>
      <c r="H48" s="11" t="s">
        <v>6198</v>
      </c>
      <c r="I48" s="11" t="s">
        <v>7145</v>
      </c>
      <c r="J48" s="11" t="s">
        <v>4159</v>
      </c>
      <c r="K48" s="11" t="s">
        <v>6972</v>
      </c>
      <c r="L48" s="11" t="s">
        <v>4123</v>
      </c>
      <c r="M48" s="11" t="s">
        <v>6137</v>
      </c>
      <c r="N48" s="11" t="s">
        <v>5974</v>
      </c>
      <c r="O48" s="11" t="s">
        <v>6462</v>
      </c>
      <c r="P48" s="11" t="s">
        <v>5652</v>
      </c>
      <c r="Q48" s="11" t="s">
        <v>7144</v>
      </c>
      <c r="R48" s="11" t="s">
        <v>7143</v>
      </c>
      <c r="S48" s="11" t="s">
        <v>7142</v>
      </c>
      <c r="T48" s="11" t="s">
        <v>5921</v>
      </c>
      <c r="U48" s="11" t="s">
        <v>5637</v>
      </c>
      <c r="V48" s="11" t="s">
        <v>5603</v>
      </c>
      <c r="X48" s="11" t="s">
        <v>6651</v>
      </c>
      <c r="Y48" s="11" t="s">
        <v>6579</v>
      </c>
      <c r="Z48" s="11" t="s">
        <v>6495</v>
      </c>
      <c r="AA48" s="11" t="s">
        <v>4794</v>
      </c>
      <c r="AB48" s="11" t="s">
        <v>5554</v>
      </c>
      <c r="AC48" s="11" t="s">
        <v>6284</v>
      </c>
      <c r="AD48" s="11" t="s">
        <v>6118</v>
      </c>
      <c r="AE48" s="11" t="s">
        <v>5297</v>
      </c>
      <c r="AF48" s="11" t="s">
        <v>4038</v>
      </c>
      <c r="AG48" s="11" t="s">
        <v>3510</v>
      </c>
      <c r="AH48" s="11" t="s">
        <v>4800</v>
      </c>
      <c r="AI48" s="11" t="s">
        <v>5631</v>
      </c>
      <c r="AJ48" s="11" t="s">
        <v>5560</v>
      </c>
      <c r="AK48" s="11" t="s">
        <v>6110</v>
      </c>
      <c r="AL48" s="11" t="s">
        <v>5652</v>
      </c>
      <c r="AM48" s="11" t="s">
        <v>3492</v>
      </c>
    </row>
    <row r="49" spans="1:39" x14ac:dyDescent="0.2">
      <c r="A49" s="12">
        <v>46</v>
      </c>
      <c r="B49" s="11" t="s">
        <v>4224</v>
      </c>
      <c r="C49" s="11" t="s">
        <v>4130</v>
      </c>
      <c r="D49" s="11" t="s">
        <v>5299</v>
      </c>
      <c r="E49" s="11" t="s">
        <v>5762</v>
      </c>
      <c r="F49" s="11" t="s">
        <v>6576</v>
      </c>
      <c r="G49" s="11" t="s">
        <v>6588</v>
      </c>
      <c r="H49" s="11" t="s">
        <v>4458</v>
      </c>
      <c r="I49" s="11" t="s">
        <v>7141</v>
      </c>
      <c r="J49" s="11" t="s">
        <v>4125</v>
      </c>
      <c r="K49" s="11" t="s">
        <v>5346</v>
      </c>
      <c r="L49" s="11" t="s">
        <v>7140</v>
      </c>
      <c r="M49" s="11" t="s">
        <v>6332</v>
      </c>
      <c r="N49" s="11" t="s">
        <v>6572</v>
      </c>
      <c r="O49" s="11" t="s">
        <v>5069</v>
      </c>
      <c r="P49" s="11" t="s">
        <v>4592</v>
      </c>
      <c r="Q49" s="11" t="s">
        <v>6373</v>
      </c>
      <c r="R49" s="11" t="s">
        <v>5659</v>
      </c>
      <c r="S49" s="11" t="s">
        <v>5877</v>
      </c>
      <c r="T49" s="11" t="s">
        <v>4824</v>
      </c>
      <c r="U49" s="11" t="s">
        <v>6971</v>
      </c>
      <c r="V49" s="11" t="s">
        <v>6284</v>
      </c>
      <c r="X49" s="11" t="s">
        <v>3962</v>
      </c>
      <c r="Y49" s="11" t="s">
        <v>2122</v>
      </c>
      <c r="Z49" s="11" t="s">
        <v>7139</v>
      </c>
      <c r="AA49" s="11" t="s">
        <v>7138</v>
      </c>
      <c r="AB49" s="11" t="s">
        <v>7137</v>
      </c>
      <c r="AC49" s="11" t="s">
        <v>6603</v>
      </c>
      <c r="AD49" s="11" t="s">
        <v>4423</v>
      </c>
      <c r="AE49" s="11" t="s">
        <v>4910</v>
      </c>
      <c r="AF49" s="11" t="s">
        <v>6270</v>
      </c>
      <c r="AG49" s="11" t="s">
        <v>3975</v>
      </c>
      <c r="AH49" s="11" t="s">
        <v>7136</v>
      </c>
      <c r="AI49" s="11" t="s">
        <v>7135</v>
      </c>
      <c r="AJ49" s="11" t="s">
        <v>4130</v>
      </c>
      <c r="AK49" s="11" t="s">
        <v>4535</v>
      </c>
      <c r="AL49" s="11" t="s">
        <v>6763</v>
      </c>
      <c r="AM49" s="11" t="s">
        <v>4102</v>
      </c>
    </row>
    <row r="50" spans="1:39" x14ac:dyDescent="0.2">
      <c r="A50" s="12">
        <v>47</v>
      </c>
      <c r="B50" s="11" t="s">
        <v>7134</v>
      </c>
      <c r="C50" s="11" t="s">
        <v>6225</v>
      </c>
      <c r="D50" s="11" t="s">
        <v>4354</v>
      </c>
      <c r="E50" s="11" t="s">
        <v>4984</v>
      </c>
      <c r="F50" s="11" t="s">
        <v>5842</v>
      </c>
      <c r="G50" s="11" t="s">
        <v>4040</v>
      </c>
      <c r="H50" s="11" t="s">
        <v>4038</v>
      </c>
      <c r="I50" s="11" t="s">
        <v>7133</v>
      </c>
      <c r="J50" s="11" t="s">
        <v>7132</v>
      </c>
      <c r="K50" s="11" t="s">
        <v>5882</v>
      </c>
      <c r="L50" s="11" t="s">
        <v>5724</v>
      </c>
      <c r="M50" s="11" t="s">
        <v>5359</v>
      </c>
      <c r="N50" s="11" t="s">
        <v>4389</v>
      </c>
      <c r="O50" s="11" t="s">
        <v>5834</v>
      </c>
      <c r="P50" s="11" t="s">
        <v>5729</v>
      </c>
      <c r="Q50" s="11" t="s">
        <v>6461</v>
      </c>
      <c r="R50" s="11" t="s">
        <v>6930</v>
      </c>
      <c r="S50" s="11" t="s">
        <v>5659</v>
      </c>
      <c r="T50" s="11" t="s">
        <v>4657</v>
      </c>
      <c r="U50" s="11" t="s">
        <v>5921</v>
      </c>
      <c r="V50" s="11" t="s">
        <v>6194</v>
      </c>
      <c r="X50" s="11" t="s">
        <v>6811</v>
      </c>
      <c r="Y50" s="11" t="s">
        <v>5972</v>
      </c>
      <c r="Z50" s="11" t="s">
        <v>7131</v>
      </c>
      <c r="AA50" s="11" t="s">
        <v>7130</v>
      </c>
      <c r="AB50" s="11" t="s">
        <v>3609</v>
      </c>
      <c r="AC50" s="11" t="s">
        <v>4113</v>
      </c>
      <c r="AD50" s="11" t="s">
        <v>3858</v>
      </c>
      <c r="AE50" s="11" t="s">
        <v>7092</v>
      </c>
      <c r="AF50" s="11" t="s">
        <v>4099</v>
      </c>
      <c r="AG50" s="11" t="s">
        <v>5011</v>
      </c>
      <c r="AH50" s="11" t="s">
        <v>7129</v>
      </c>
      <c r="AI50" s="11" t="s">
        <v>7128</v>
      </c>
      <c r="AJ50" s="11" t="s">
        <v>7127</v>
      </c>
      <c r="AK50" s="11" t="s">
        <v>7126</v>
      </c>
      <c r="AL50" s="11" t="s">
        <v>5834</v>
      </c>
      <c r="AM50" s="11" t="s">
        <v>5544</v>
      </c>
    </row>
    <row r="51" spans="1:39" x14ac:dyDescent="0.2">
      <c r="A51" s="12">
        <v>48</v>
      </c>
      <c r="B51" s="11" t="s">
        <v>6505</v>
      </c>
      <c r="C51" s="11" t="s">
        <v>4398</v>
      </c>
      <c r="D51" s="11" t="s">
        <v>4979</v>
      </c>
      <c r="E51" s="11" t="s">
        <v>4800</v>
      </c>
      <c r="F51" s="11" t="s">
        <v>3975</v>
      </c>
      <c r="G51" s="11" t="s">
        <v>4840</v>
      </c>
      <c r="H51" s="11" t="s">
        <v>6041</v>
      </c>
      <c r="I51" s="11" t="s">
        <v>7125</v>
      </c>
      <c r="J51" s="11" t="s">
        <v>7124</v>
      </c>
      <c r="K51" s="11" t="s">
        <v>5518</v>
      </c>
      <c r="L51" s="11" t="s">
        <v>6141</v>
      </c>
      <c r="M51" s="11" t="s">
        <v>3893</v>
      </c>
      <c r="N51" s="11" t="s">
        <v>5502</v>
      </c>
      <c r="O51" s="11" t="s">
        <v>6016</v>
      </c>
      <c r="P51" s="11" t="s">
        <v>5609</v>
      </c>
      <c r="Q51" s="11" t="s">
        <v>3834</v>
      </c>
      <c r="R51" s="11" t="s">
        <v>4762</v>
      </c>
      <c r="S51" s="11" t="s">
        <v>3983</v>
      </c>
      <c r="T51" s="11" t="s">
        <v>5588</v>
      </c>
      <c r="U51" s="11" t="s">
        <v>6356</v>
      </c>
      <c r="V51" s="11" t="s">
        <v>5796</v>
      </c>
      <c r="X51" s="11" t="s">
        <v>6453</v>
      </c>
      <c r="Y51" s="11" t="s">
        <v>7123</v>
      </c>
      <c r="Z51" s="11" t="s">
        <v>7122</v>
      </c>
      <c r="AA51" s="11" t="s">
        <v>4230</v>
      </c>
      <c r="AB51" s="11" t="s">
        <v>7121</v>
      </c>
      <c r="AC51" s="11" t="s">
        <v>5673</v>
      </c>
      <c r="AD51" s="11" t="s">
        <v>4165</v>
      </c>
      <c r="AE51" s="11" t="s">
        <v>6738</v>
      </c>
      <c r="AF51" s="11" t="s">
        <v>3752</v>
      </c>
      <c r="AG51" s="11" t="s">
        <v>5815</v>
      </c>
      <c r="AH51" s="11" t="s">
        <v>7120</v>
      </c>
      <c r="AI51" s="11" t="s">
        <v>6033</v>
      </c>
      <c r="AJ51" s="11" t="s">
        <v>5839</v>
      </c>
      <c r="AK51" s="11" t="s">
        <v>4195</v>
      </c>
      <c r="AL51" s="11" t="s">
        <v>6510</v>
      </c>
      <c r="AM51" s="11" t="s">
        <v>4023</v>
      </c>
    </row>
    <row r="52" spans="1:39" x14ac:dyDescent="0.2">
      <c r="A52" s="12">
        <v>49</v>
      </c>
      <c r="B52" s="11" t="s">
        <v>5118</v>
      </c>
      <c r="C52" s="11" t="s">
        <v>5637</v>
      </c>
      <c r="D52" s="11" t="s">
        <v>7078</v>
      </c>
      <c r="E52" s="11" t="s">
        <v>6340</v>
      </c>
      <c r="F52" s="11" t="s">
        <v>4703</v>
      </c>
      <c r="G52" s="11" t="s">
        <v>5763</v>
      </c>
      <c r="H52" s="11" t="s">
        <v>5791</v>
      </c>
      <c r="I52" s="11" t="s">
        <v>4797</v>
      </c>
      <c r="J52" s="11" t="s">
        <v>7042</v>
      </c>
      <c r="K52" s="11" t="s">
        <v>6902</v>
      </c>
      <c r="L52" s="11" t="s">
        <v>5840</v>
      </c>
      <c r="M52" s="11" t="s">
        <v>5818</v>
      </c>
      <c r="N52" s="11" t="s">
        <v>7119</v>
      </c>
      <c r="O52" s="11" t="s">
        <v>1788</v>
      </c>
      <c r="P52" s="11" t="s">
        <v>6330</v>
      </c>
      <c r="Q52" s="11" t="s">
        <v>4589</v>
      </c>
      <c r="R52" s="11" t="s">
        <v>7118</v>
      </c>
      <c r="S52" s="11" t="s">
        <v>3984</v>
      </c>
      <c r="T52" s="11" t="s">
        <v>4071</v>
      </c>
      <c r="U52" s="11" t="s">
        <v>6225</v>
      </c>
      <c r="V52" s="11" t="s">
        <v>4984</v>
      </c>
      <c r="X52" s="11" t="s">
        <v>6070</v>
      </c>
      <c r="Y52" s="11" t="s">
        <v>4770</v>
      </c>
      <c r="Z52" s="11" t="s">
        <v>7117</v>
      </c>
      <c r="AA52" s="11" t="s">
        <v>5043</v>
      </c>
      <c r="AB52" s="11" t="s">
        <v>5557</v>
      </c>
      <c r="AC52" s="11" t="s">
        <v>6105</v>
      </c>
      <c r="AD52" s="11" t="s">
        <v>6502</v>
      </c>
      <c r="AE52" s="11" t="s">
        <v>4979</v>
      </c>
      <c r="AF52" s="11" t="s">
        <v>5625</v>
      </c>
      <c r="AG52" s="11" t="s">
        <v>6353</v>
      </c>
      <c r="AH52" s="11" t="s">
        <v>6212</v>
      </c>
      <c r="AI52" s="11" t="s">
        <v>5132</v>
      </c>
      <c r="AJ52" s="11" t="s">
        <v>5934</v>
      </c>
      <c r="AK52" s="11" t="s">
        <v>7116</v>
      </c>
      <c r="AL52" s="11" t="s">
        <v>6907</v>
      </c>
      <c r="AM52" s="11" t="s">
        <v>4840</v>
      </c>
    </row>
    <row r="53" spans="1:39" x14ac:dyDescent="0.2">
      <c r="A53" s="12">
        <v>50</v>
      </c>
      <c r="B53" s="11" t="s">
        <v>4111</v>
      </c>
      <c r="C53" s="11" t="s">
        <v>4254</v>
      </c>
      <c r="D53" s="11" t="s">
        <v>7031</v>
      </c>
      <c r="E53" s="11" t="s">
        <v>4077</v>
      </c>
      <c r="F53" s="11" t="s">
        <v>3591</v>
      </c>
      <c r="G53" s="11" t="s">
        <v>7115</v>
      </c>
      <c r="H53" s="11" t="s">
        <v>5154</v>
      </c>
      <c r="I53" s="11" t="s">
        <v>5636</v>
      </c>
      <c r="J53" s="11" t="s">
        <v>6289</v>
      </c>
      <c r="K53" s="11" t="s">
        <v>6445</v>
      </c>
      <c r="L53" s="11" t="s">
        <v>4738</v>
      </c>
      <c r="M53" s="11" t="s">
        <v>4213</v>
      </c>
      <c r="N53" s="11" t="s">
        <v>7098</v>
      </c>
      <c r="O53" s="11" t="s">
        <v>5823</v>
      </c>
      <c r="P53" s="11" t="s">
        <v>7114</v>
      </c>
      <c r="Q53" s="11" t="s">
        <v>7113</v>
      </c>
      <c r="R53" s="11" t="s">
        <v>7112</v>
      </c>
      <c r="S53" s="11" t="s">
        <v>4125</v>
      </c>
      <c r="T53" s="11" t="s">
        <v>3524</v>
      </c>
      <c r="U53" s="11" t="s">
        <v>6511</v>
      </c>
      <c r="V53" s="11" t="s">
        <v>6023</v>
      </c>
      <c r="X53" s="11" t="s">
        <v>1765</v>
      </c>
      <c r="Y53" s="11" t="s">
        <v>5726</v>
      </c>
      <c r="Z53" s="11" t="s">
        <v>6033</v>
      </c>
      <c r="AA53" s="11" t="s">
        <v>6219</v>
      </c>
      <c r="AB53" s="11" t="s">
        <v>5377</v>
      </c>
      <c r="AC53" s="11" t="s">
        <v>7111</v>
      </c>
      <c r="AD53" s="11" t="s">
        <v>6725</v>
      </c>
      <c r="AE53" s="11" t="s">
        <v>5240</v>
      </c>
      <c r="AF53" s="11" t="s">
        <v>7110</v>
      </c>
      <c r="AG53" s="11" t="s">
        <v>5605</v>
      </c>
      <c r="AH53" s="11" t="s">
        <v>5154</v>
      </c>
      <c r="AI53" s="11" t="s">
        <v>7109</v>
      </c>
      <c r="AJ53" s="11" t="s">
        <v>7032</v>
      </c>
      <c r="AK53" s="11" t="s">
        <v>6462</v>
      </c>
      <c r="AL53" s="11" t="s">
        <v>7108</v>
      </c>
      <c r="AM53" s="11" t="s">
        <v>4717</v>
      </c>
    </row>
    <row r="54" spans="1:39" x14ac:dyDescent="0.2">
      <c r="A54" s="12">
        <v>51</v>
      </c>
      <c r="B54" s="11" t="s">
        <v>4673</v>
      </c>
      <c r="C54" s="11" t="s">
        <v>6609</v>
      </c>
      <c r="D54" s="11" t="s">
        <v>6833</v>
      </c>
      <c r="E54" s="11" t="s">
        <v>4918</v>
      </c>
      <c r="F54" s="11" t="s">
        <v>6589</v>
      </c>
      <c r="G54" s="11" t="s">
        <v>7107</v>
      </c>
      <c r="H54" s="11" t="s">
        <v>4189</v>
      </c>
      <c r="I54" s="11" t="s">
        <v>6498</v>
      </c>
      <c r="J54" s="11" t="s">
        <v>7106</v>
      </c>
      <c r="K54" s="11" t="s">
        <v>3854</v>
      </c>
      <c r="L54" s="11" t="s">
        <v>5592</v>
      </c>
      <c r="M54" s="11" t="s">
        <v>5972</v>
      </c>
      <c r="N54" s="11" t="s">
        <v>7001</v>
      </c>
      <c r="O54" s="11" t="s">
        <v>5435</v>
      </c>
      <c r="P54" s="11" t="s">
        <v>6525</v>
      </c>
      <c r="Q54" s="11" t="s">
        <v>5188</v>
      </c>
      <c r="R54" s="11" t="s">
        <v>5281</v>
      </c>
      <c r="S54" s="11" t="s">
        <v>5022</v>
      </c>
      <c r="T54" s="11" t="s">
        <v>7105</v>
      </c>
      <c r="U54" s="11" t="s">
        <v>5630</v>
      </c>
      <c r="V54" s="11" t="s">
        <v>6425</v>
      </c>
      <c r="X54" s="11" t="s">
        <v>7104</v>
      </c>
      <c r="Y54" s="11" t="s">
        <v>5603</v>
      </c>
      <c r="Z54" s="11" t="s">
        <v>7103</v>
      </c>
      <c r="AA54" s="11" t="s">
        <v>3569</v>
      </c>
      <c r="AB54" s="11" t="s">
        <v>4840</v>
      </c>
      <c r="AC54" s="11" t="s">
        <v>7102</v>
      </c>
      <c r="AD54" s="11" t="s">
        <v>4039</v>
      </c>
      <c r="AE54" s="11" t="s">
        <v>7101</v>
      </c>
      <c r="AF54" s="11" t="s">
        <v>4048</v>
      </c>
      <c r="AG54" s="11" t="s">
        <v>6634</v>
      </c>
      <c r="AH54" s="11" t="s">
        <v>6049</v>
      </c>
      <c r="AI54" s="11" t="s">
        <v>7100</v>
      </c>
      <c r="AJ54" s="11" t="s">
        <v>4946</v>
      </c>
      <c r="AK54" s="11" t="s">
        <v>3991</v>
      </c>
      <c r="AL54" s="11" t="s">
        <v>5736</v>
      </c>
      <c r="AM54" s="11" t="s">
        <v>6363</v>
      </c>
    </row>
    <row r="55" spans="1:39" x14ac:dyDescent="0.2">
      <c r="A55" s="12">
        <v>52</v>
      </c>
      <c r="B55" s="11" t="s">
        <v>7099</v>
      </c>
      <c r="C55" s="11" t="s">
        <v>7098</v>
      </c>
      <c r="D55" s="11" t="s">
        <v>7097</v>
      </c>
      <c r="E55" s="11" t="s">
        <v>5652</v>
      </c>
      <c r="F55" s="11" t="s">
        <v>5596</v>
      </c>
      <c r="G55" s="11" t="s">
        <v>4159</v>
      </c>
      <c r="H55" s="11" t="s">
        <v>5807</v>
      </c>
      <c r="I55" s="11" t="s">
        <v>4735</v>
      </c>
      <c r="J55" s="11" t="s">
        <v>5073</v>
      </c>
      <c r="K55" s="11" t="s">
        <v>7096</v>
      </c>
      <c r="L55" s="11" t="s">
        <v>4623</v>
      </c>
      <c r="M55" s="11" t="s">
        <v>7095</v>
      </c>
      <c r="N55" s="11" t="s">
        <v>4441</v>
      </c>
      <c r="O55" s="11" t="s">
        <v>5154</v>
      </c>
      <c r="P55" s="11" t="s">
        <v>4214</v>
      </c>
      <c r="Q55" s="11" t="s">
        <v>5951</v>
      </c>
      <c r="R55" s="11" t="s">
        <v>3590</v>
      </c>
      <c r="S55" s="11" t="s">
        <v>7094</v>
      </c>
      <c r="T55" s="11" t="s">
        <v>7093</v>
      </c>
      <c r="U55" s="11" t="s">
        <v>6028</v>
      </c>
      <c r="V55" s="11" t="s">
        <v>6379</v>
      </c>
      <c r="X55" s="11" t="s">
        <v>4280</v>
      </c>
      <c r="Y55" s="11" t="s">
        <v>7092</v>
      </c>
      <c r="Z55" s="11" t="s">
        <v>4450</v>
      </c>
      <c r="AA55" s="11" t="s">
        <v>4113</v>
      </c>
      <c r="AB55" s="11" t="s">
        <v>4048</v>
      </c>
      <c r="AC55" s="11" t="s">
        <v>6225</v>
      </c>
      <c r="AD55" s="11" t="s">
        <v>6306</v>
      </c>
      <c r="AE55" s="11" t="s">
        <v>7091</v>
      </c>
      <c r="AF55" s="11" t="s">
        <v>6582</v>
      </c>
      <c r="AG55" s="11" t="s">
        <v>3516</v>
      </c>
      <c r="AH55" s="11" t="s">
        <v>4173</v>
      </c>
      <c r="AI55" s="11" t="s">
        <v>4665</v>
      </c>
      <c r="AJ55" s="11" t="s">
        <v>5974</v>
      </c>
      <c r="AK55" s="11" t="s">
        <v>4102</v>
      </c>
      <c r="AL55" s="11" t="s">
        <v>4057</v>
      </c>
      <c r="AM55" s="11" t="s">
        <v>5484</v>
      </c>
    </row>
    <row r="56" spans="1:39" x14ac:dyDescent="0.2">
      <c r="A56" s="12">
        <v>53</v>
      </c>
      <c r="B56" s="11" t="s">
        <v>7090</v>
      </c>
      <c r="C56" s="11" t="s">
        <v>7032</v>
      </c>
      <c r="D56" s="11" t="s">
        <v>7089</v>
      </c>
      <c r="E56" s="11" t="s">
        <v>5468</v>
      </c>
      <c r="F56" s="11" t="s">
        <v>6924</v>
      </c>
      <c r="G56" s="11" t="s">
        <v>4720</v>
      </c>
      <c r="H56" s="11" t="s">
        <v>5834</v>
      </c>
      <c r="I56" s="11" t="s">
        <v>3950</v>
      </c>
      <c r="J56" s="11" t="s">
        <v>3486</v>
      </c>
      <c r="K56" s="11" t="s">
        <v>7088</v>
      </c>
      <c r="L56" s="11" t="s">
        <v>4428</v>
      </c>
      <c r="M56" s="11" t="s">
        <v>7087</v>
      </c>
      <c r="N56" s="11" t="s">
        <v>7086</v>
      </c>
      <c r="O56" s="11" t="s">
        <v>5568</v>
      </c>
      <c r="P56" s="11" t="s">
        <v>5570</v>
      </c>
      <c r="Q56" s="11" t="s">
        <v>5703</v>
      </c>
      <c r="R56" s="11" t="s">
        <v>5755</v>
      </c>
      <c r="S56" s="11" t="s">
        <v>5936</v>
      </c>
      <c r="T56" s="11" t="s">
        <v>4165</v>
      </c>
      <c r="U56" s="11" t="s">
        <v>5549</v>
      </c>
      <c r="V56" s="11" t="s">
        <v>5030</v>
      </c>
      <c r="X56" s="11" t="s">
        <v>7085</v>
      </c>
      <c r="Y56" s="11" t="s">
        <v>7084</v>
      </c>
      <c r="Z56" s="11" t="s">
        <v>6174</v>
      </c>
      <c r="AA56" s="11" t="s">
        <v>7083</v>
      </c>
      <c r="AB56" s="11" t="s">
        <v>6147</v>
      </c>
      <c r="AC56" s="11" t="s">
        <v>4815</v>
      </c>
      <c r="AD56" s="11" t="s">
        <v>6979</v>
      </c>
      <c r="AE56" s="11" t="s">
        <v>7082</v>
      </c>
      <c r="AF56" s="11" t="s">
        <v>4698</v>
      </c>
      <c r="AG56" s="11" t="s">
        <v>7081</v>
      </c>
      <c r="AH56" s="11" t="s">
        <v>5683</v>
      </c>
      <c r="AI56" s="11" t="s">
        <v>6381</v>
      </c>
      <c r="AJ56" s="11" t="s">
        <v>5637</v>
      </c>
      <c r="AK56" s="11" t="s">
        <v>7080</v>
      </c>
      <c r="AL56" s="11" t="s">
        <v>5185</v>
      </c>
      <c r="AM56" s="11" t="s">
        <v>7031</v>
      </c>
    </row>
    <row r="57" spans="1:39" x14ac:dyDescent="0.2">
      <c r="A57" s="12">
        <v>54</v>
      </c>
      <c r="B57" s="11" t="s">
        <v>4720</v>
      </c>
      <c r="C57" s="11" t="s">
        <v>5549</v>
      </c>
      <c r="D57" s="11" t="s">
        <v>6962</v>
      </c>
      <c r="E57" s="11" t="s">
        <v>5922</v>
      </c>
      <c r="F57" s="11" t="s">
        <v>6834</v>
      </c>
      <c r="G57" s="11" t="s">
        <v>3492</v>
      </c>
      <c r="H57" s="11" t="s">
        <v>5640</v>
      </c>
      <c r="I57" s="11" t="s">
        <v>1761</v>
      </c>
      <c r="J57" s="11" t="s">
        <v>5283</v>
      </c>
      <c r="K57" s="11" t="s">
        <v>6083</v>
      </c>
      <c r="L57" s="11" t="s">
        <v>5666</v>
      </c>
      <c r="M57" s="11" t="s">
        <v>7079</v>
      </c>
      <c r="N57" s="11" t="s">
        <v>6511</v>
      </c>
      <c r="O57" s="11" t="s">
        <v>3654</v>
      </c>
      <c r="P57" s="11" t="s">
        <v>3609</v>
      </c>
      <c r="Q57" s="11" t="s">
        <v>6050</v>
      </c>
      <c r="R57" s="11" t="s">
        <v>5732</v>
      </c>
      <c r="S57" s="11" t="s">
        <v>7078</v>
      </c>
      <c r="T57" s="11" t="s">
        <v>7077</v>
      </c>
      <c r="U57" s="11" t="s">
        <v>5934</v>
      </c>
      <c r="V57" s="11" t="s">
        <v>4935</v>
      </c>
      <c r="X57" s="11" t="s">
        <v>1968</v>
      </c>
      <c r="Y57" s="11" t="s">
        <v>5796</v>
      </c>
      <c r="Z57" s="11" t="s">
        <v>7076</v>
      </c>
      <c r="AA57" s="11" t="s">
        <v>6196</v>
      </c>
      <c r="AB57" s="11" t="s">
        <v>7075</v>
      </c>
      <c r="AC57" s="11" t="s">
        <v>5743</v>
      </c>
      <c r="AD57" s="11" t="s">
        <v>5652</v>
      </c>
      <c r="AE57" s="11" t="s">
        <v>6069</v>
      </c>
      <c r="AF57" s="11" t="s">
        <v>5721</v>
      </c>
      <c r="AG57" s="11" t="s">
        <v>3611</v>
      </c>
      <c r="AH57" s="11" t="s">
        <v>7027</v>
      </c>
      <c r="AI57" s="11" t="s">
        <v>6088</v>
      </c>
      <c r="AJ57" s="11" t="s">
        <v>5549</v>
      </c>
      <c r="AK57" s="11" t="s">
        <v>7074</v>
      </c>
      <c r="AL57" s="11" t="s">
        <v>5511</v>
      </c>
      <c r="AM57" s="11" t="s">
        <v>6837</v>
      </c>
    </row>
    <row r="58" spans="1:39" x14ac:dyDescent="0.2">
      <c r="A58" s="12">
        <v>55</v>
      </c>
      <c r="B58" s="11" t="s">
        <v>5129</v>
      </c>
      <c r="C58" s="11" t="s">
        <v>6725</v>
      </c>
      <c r="D58" s="11" t="s">
        <v>7073</v>
      </c>
      <c r="E58" s="11" t="s">
        <v>5069</v>
      </c>
      <c r="F58" s="11" t="s">
        <v>6201</v>
      </c>
      <c r="G58" s="11" t="s">
        <v>5484</v>
      </c>
      <c r="H58" s="11" t="s">
        <v>5762</v>
      </c>
      <c r="I58" s="11" t="s">
        <v>7072</v>
      </c>
      <c r="J58" s="11" t="s">
        <v>6562</v>
      </c>
      <c r="K58" s="11" t="s">
        <v>6169</v>
      </c>
      <c r="L58" s="11" t="s">
        <v>6334</v>
      </c>
      <c r="M58" s="11" t="s">
        <v>6840</v>
      </c>
      <c r="N58" s="11" t="s">
        <v>5377</v>
      </c>
      <c r="O58" s="11" t="s">
        <v>5826</v>
      </c>
      <c r="P58" s="11" t="s">
        <v>5736</v>
      </c>
      <c r="Q58" s="11" t="s">
        <v>7071</v>
      </c>
      <c r="R58" s="11" t="s">
        <v>6359</v>
      </c>
      <c r="S58" s="11" t="s">
        <v>6082</v>
      </c>
      <c r="T58" s="11" t="s">
        <v>7070</v>
      </c>
      <c r="U58" s="11" t="s">
        <v>5998</v>
      </c>
      <c r="V58" s="11" t="s">
        <v>4463</v>
      </c>
      <c r="X58" s="11" t="s">
        <v>7069</v>
      </c>
      <c r="Y58" s="11" t="s">
        <v>7068</v>
      </c>
      <c r="Z58" s="11" t="s">
        <v>7067</v>
      </c>
      <c r="AA58" s="11" t="s">
        <v>5856</v>
      </c>
      <c r="AB58" s="11" t="s">
        <v>6175</v>
      </c>
      <c r="AC58" s="11" t="s">
        <v>5640</v>
      </c>
      <c r="AD58" s="11" t="s">
        <v>5686</v>
      </c>
      <c r="AE58" s="11" t="s">
        <v>7066</v>
      </c>
      <c r="AF58" s="11" t="s">
        <v>6952</v>
      </c>
      <c r="AG58" s="11" t="s">
        <v>3538</v>
      </c>
      <c r="AH58" s="11" t="s">
        <v>2565</v>
      </c>
      <c r="AI58" s="11" t="s">
        <v>7065</v>
      </c>
      <c r="AJ58" s="11" t="s">
        <v>6957</v>
      </c>
      <c r="AK58" s="11" t="s">
        <v>7064</v>
      </c>
      <c r="AL58" s="11" t="s">
        <v>5011</v>
      </c>
      <c r="AM58" s="11" t="s">
        <v>5612</v>
      </c>
    </row>
    <row r="59" spans="1:39" x14ac:dyDescent="0.2">
      <c r="A59" s="12">
        <v>56</v>
      </c>
      <c r="B59" s="11" t="s">
        <v>5529</v>
      </c>
      <c r="C59" s="11" t="s">
        <v>5519</v>
      </c>
      <c r="D59" s="11" t="s">
        <v>4709</v>
      </c>
      <c r="E59" s="11" t="s">
        <v>4182</v>
      </c>
      <c r="F59" s="11" t="s">
        <v>7063</v>
      </c>
      <c r="G59" s="11" t="s">
        <v>4023</v>
      </c>
      <c r="H59" s="11" t="s">
        <v>7062</v>
      </c>
      <c r="I59" s="11" t="s">
        <v>5834</v>
      </c>
      <c r="J59" s="11" t="s">
        <v>4720</v>
      </c>
      <c r="K59" s="11" t="s">
        <v>6808</v>
      </c>
      <c r="L59" s="11" t="s">
        <v>3936</v>
      </c>
      <c r="M59" s="11" t="s">
        <v>5561</v>
      </c>
      <c r="N59" s="11" t="s">
        <v>6351</v>
      </c>
      <c r="O59" s="11" t="s">
        <v>6030</v>
      </c>
      <c r="P59" s="11" t="s">
        <v>7061</v>
      </c>
      <c r="Q59" s="11" t="s">
        <v>5571</v>
      </c>
      <c r="R59" s="11" t="s">
        <v>5835</v>
      </c>
      <c r="S59" s="11" t="s">
        <v>7060</v>
      </c>
      <c r="T59" s="11" t="s">
        <v>5059</v>
      </c>
      <c r="U59" s="11" t="s">
        <v>4113</v>
      </c>
      <c r="V59" s="11" t="s">
        <v>5574</v>
      </c>
      <c r="X59" s="11" t="s">
        <v>6613</v>
      </c>
      <c r="Y59" s="11" t="s">
        <v>7059</v>
      </c>
      <c r="Z59" s="11" t="s">
        <v>6257</v>
      </c>
      <c r="AA59" s="11" t="s">
        <v>7058</v>
      </c>
      <c r="AB59" s="11" t="s">
        <v>7057</v>
      </c>
      <c r="AC59" s="11" t="s">
        <v>6462</v>
      </c>
      <c r="AD59" s="11" t="s">
        <v>6657</v>
      </c>
      <c r="AE59" s="11" t="s">
        <v>6743</v>
      </c>
      <c r="AF59" s="11" t="s">
        <v>3488</v>
      </c>
      <c r="AG59" s="11" t="s">
        <v>6597</v>
      </c>
      <c r="AH59" s="11" t="s">
        <v>4758</v>
      </c>
      <c r="AI59" s="11" t="s">
        <v>7056</v>
      </c>
      <c r="AJ59" s="11" t="s">
        <v>5619</v>
      </c>
      <c r="AK59" s="11" t="s">
        <v>4173</v>
      </c>
      <c r="AL59" s="11" t="s">
        <v>3540</v>
      </c>
      <c r="AM59" s="11" t="s">
        <v>4918</v>
      </c>
    </row>
    <row r="60" spans="1:39" x14ac:dyDescent="0.2">
      <c r="A60" s="12">
        <v>57</v>
      </c>
      <c r="B60" s="11" t="s">
        <v>7055</v>
      </c>
      <c r="C60" s="11" t="s">
        <v>5127</v>
      </c>
      <c r="D60" s="11" t="s">
        <v>5201</v>
      </c>
      <c r="E60" s="11" t="s">
        <v>7054</v>
      </c>
      <c r="F60" s="11" t="s">
        <v>4402</v>
      </c>
      <c r="G60" s="11" t="s">
        <v>7053</v>
      </c>
      <c r="H60" s="11" t="s">
        <v>6901</v>
      </c>
      <c r="I60" s="11" t="s">
        <v>7022</v>
      </c>
      <c r="J60" s="11" t="s">
        <v>7052</v>
      </c>
      <c r="K60" s="11" t="s">
        <v>7051</v>
      </c>
      <c r="L60" s="11" t="s">
        <v>7050</v>
      </c>
      <c r="M60" s="11" t="s">
        <v>6603</v>
      </c>
      <c r="N60" s="11" t="s">
        <v>6927</v>
      </c>
      <c r="O60" s="11" t="s">
        <v>5913</v>
      </c>
      <c r="P60" s="11" t="s">
        <v>5828</v>
      </c>
      <c r="Q60" s="11" t="s">
        <v>6174</v>
      </c>
      <c r="R60" s="11" t="s">
        <v>6986</v>
      </c>
      <c r="S60" s="11" t="s">
        <v>3879</v>
      </c>
      <c r="T60" s="11" t="s">
        <v>7049</v>
      </c>
      <c r="U60" s="11" t="s">
        <v>5527</v>
      </c>
      <c r="V60" s="11" t="s">
        <v>5470</v>
      </c>
      <c r="X60" s="11" t="s">
        <v>7048</v>
      </c>
      <c r="Y60" s="11" t="s">
        <v>5423</v>
      </c>
      <c r="Z60" s="11" t="s">
        <v>6842</v>
      </c>
      <c r="AA60" s="11" t="s">
        <v>7047</v>
      </c>
      <c r="AB60" s="11" t="s">
        <v>7046</v>
      </c>
      <c r="AC60" s="11" t="s">
        <v>7045</v>
      </c>
      <c r="AD60" s="11" t="s">
        <v>5742</v>
      </c>
      <c r="AE60" s="11" t="s">
        <v>5958</v>
      </c>
      <c r="AF60" s="11" t="s">
        <v>5915</v>
      </c>
      <c r="AG60" s="11" t="s">
        <v>5919</v>
      </c>
      <c r="AH60" s="11" t="s">
        <v>7044</v>
      </c>
      <c r="AI60" s="11" t="s">
        <v>6762</v>
      </c>
      <c r="AJ60" s="11" t="s">
        <v>5162</v>
      </c>
      <c r="AK60" s="11" t="s">
        <v>7043</v>
      </c>
      <c r="AL60" s="11" t="s">
        <v>4415</v>
      </c>
      <c r="AM60" s="11" t="s">
        <v>7042</v>
      </c>
    </row>
    <row r="61" spans="1:39" x14ac:dyDescent="0.2">
      <c r="A61" s="12">
        <v>58</v>
      </c>
      <c r="B61" s="11" t="s">
        <v>7041</v>
      </c>
      <c r="C61" s="11" t="s">
        <v>4800</v>
      </c>
      <c r="D61" s="11" t="s">
        <v>6609</v>
      </c>
      <c r="E61" s="11" t="s">
        <v>5583</v>
      </c>
      <c r="F61" s="11" t="s">
        <v>6556</v>
      </c>
      <c r="G61" s="11" t="s">
        <v>5169</v>
      </c>
      <c r="H61" s="11" t="s">
        <v>6083</v>
      </c>
      <c r="I61" s="11" t="s">
        <v>5605</v>
      </c>
      <c r="J61" s="11" t="s">
        <v>3874</v>
      </c>
      <c r="K61" s="11" t="s">
        <v>6849</v>
      </c>
      <c r="L61" s="11" t="s">
        <v>6972</v>
      </c>
      <c r="M61" s="11" t="s">
        <v>7040</v>
      </c>
      <c r="N61" s="11" t="s">
        <v>1759</v>
      </c>
      <c r="O61" s="11" t="s">
        <v>4083</v>
      </c>
      <c r="P61" s="11" t="s">
        <v>6005</v>
      </c>
      <c r="Q61" s="11" t="s">
        <v>5743</v>
      </c>
      <c r="R61" s="11" t="s">
        <v>6398</v>
      </c>
      <c r="S61" s="11" t="s">
        <v>5765</v>
      </c>
      <c r="T61" s="11" t="s">
        <v>7039</v>
      </c>
      <c r="U61" s="11" t="s">
        <v>3692</v>
      </c>
      <c r="V61" s="11" t="s">
        <v>5618</v>
      </c>
      <c r="X61" s="11" t="s">
        <v>7038</v>
      </c>
      <c r="Y61" s="11" t="s">
        <v>5119</v>
      </c>
      <c r="Z61" s="11" t="s">
        <v>7037</v>
      </c>
      <c r="AA61" s="11" t="s">
        <v>7036</v>
      </c>
      <c r="AB61" s="11" t="s">
        <v>5398</v>
      </c>
      <c r="AC61" s="11" t="s">
        <v>5985</v>
      </c>
      <c r="AD61" s="11" t="s">
        <v>5736</v>
      </c>
      <c r="AE61" s="11" t="s">
        <v>5895</v>
      </c>
      <c r="AF61" s="11" t="s">
        <v>1968</v>
      </c>
      <c r="AG61" s="11" t="s">
        <v>5998</v>
      </c>
      <c r="AH61" s="11" t="s">
        <v>5724</v>
      </c>
      <c r="AI61" s="11" t="s">
        <v>6375</v>
      </c>
      <c r="AJ61" s="11" t="s">
        <v>4539</v>
      </c>
      <c r="AK61" s="11" t="s">
        <v>7035</v>
      </c>
      <c r="AL61" s="11" t="s">
        <v>5659</v>
      </c>
      <c r="AM61" s="11" t="s">
        <v>4824</v>
      </c>
    </row>
    <row r="62" spans="1:39" x14ac:dyDescent="0.2">
      <c r="A62" s="12">
        <v>59</v>
      </c>
      <c r="B62" s="11" t="s">
        <v>7034</v>
      </c>
      <c r="C62" s="11" t="s">
        <v>6511</v>
      </c>
      <c r="D62" s="11" t="s">
        <v>6330</v>
      </c>
      <c r="E62" s="11" t="s">
        <v>3911</v>
      </c>
      <c r="F62" s="11" t="s">
        <v>6443</v>
      </c>
      <c r="G62" s="11" t="s">
        <v>6465</v>
      </c>
      <c r="H62" s="11" t="s">
        <v>5957</v>
      </c>
      <c r="I62" s="11" t="s">
        <v>6153</v>
      </c>
      <c r="J62" s="11" t="s">
        <v>3569</v>
      </c>
      <c r="K62" s="11" t="s">
        <v>7033</v>
      </c>
      <c r="L62" s="11" t="s">
        <v>4916</v>
      </c>
      <c r="M62" s="11" t="s">
        <v>4272</v>
      </c>
      <c r="N62" s="11" t="s">
        <v>7032</v>
      </c>
      <c r="O62" s="11" t="s">
        <v>6667</v>
      </c>
      <c r="P62" s="11" t="s">
        <v>5483</v>
      </c>
      <c r="Q62" s="11" t="s">
        <v>5708</v>
      </c>
      <c r="R62" s="11" t="s">
        <v>3731</v>
      </c>
      <c r="S62" s="11" t="s">
        <v>7031</v>
      </c>
      <c r="T62" s="11" t="s">
        <v>5203</v>
      </c>
      <c r="U62" s="11" t="s">
        <v>6609</v>
      </c>
      <c r="V62" s="11" t="s">
        <v>5916</v>
      </c>
      <c r="X62" s="11" t="s">
        <v>5724</v>
      </c>
      <c r="Y62" s="11" t="s">
        <v>4484</v>
      </c>
      <c r="Z62" s="11" t="s">
        <v>7030</v>
      </c>
      <c r="AA62" s="11" t="s">
        <v>7029</v>
      </c>
      <c r="AB62" s="11" t="s">
        <v>4808</v>
      </c>
      <c r="AC62" s="11" t="s">
        <v>3797</v>
      </c>
      <c r="AD62" s="11" t="s">
        <v>6396</v>
      </c>
      <c r="AE62" s="11" t="s">
        <v>7028</v>
      </c>
      <c r="AF62" s="11" t="s">
        <v>5708</v>
      </c>
      <c r="AG62" s="11" t="s">
        <v>7027</v>
      </c>
      <c r="AH62" s="11" t="s">
        <v>6638</v>
      </c>
      <c r="AI62" s="11" t="s">
        <v>6147</v>
      </c>
      <c r="AJ62" s="11" t="s">
        <v>6159</v>
      </c>
      <c r="AK62" s="11" t="s">
        <v>3654</v>
      </c>
      <c r="AL62" s="11" t="s">
        <v>4840</v>
      </c>
      <c r="AM62" s="11" t="s">
        <v>6410</v>
      </c>
    </row>
    <row r="63" spans="1:39" x14ac:dyDescent="0.2">
      <c r="A63" s="12">
        <v>60</v>
      </c>
      <c r="B63" s="11" t="s">
        <v>6926</v>
      </c>
      <c r="C63" s="11" t="s">
        <v>5630</v>
      </c>
      <c r="D63" s="11" t="s">
        <v>4672</v>
      </c>
      <c r="E63" s="11" t="s">
        <v>6213</v>
      </c>
      <c r="F63" s="11" t="s">
        <v>5982</v>
      </c>
      <c r="G63" s="11" t="s">
        <v>7026</v>
      </c>
      <c r="H63" s="11" t="s">
        <v>6842</v>
      </c>
      <c r="I63" s="11" t="s">
        <v>6016</v>
      </c>
      <c r="J63" s="11" t="s">
        <v>4709</v>
      </c>
      <c r="K63" s="11" t="s">
        <v>6572</v>
      </c>
      <c r="L63" s="11" t="s">
        <v>7025</v>
      </c>
      <c r="M63" s="11" t="s">
        <v>5780</v>
      </c>
      <c r="N63" s="11" t="s">
        <v>6668</v>
      </c>
      <c r="O63" s="11" t="s">
        <v>5057</v>
      </c>
      <c r="P63" s="11" t="s">
        <v>7024</v>
      </c>
      <c r="Q63" s="11" t="s">
        <v>5796</v>
      </c>
      <c r="R63" s="11" t="s">
        <v>4612</v>
      </c>
      <c r="S63" s="11" t="s">
        <v>6241</v>
      </c>
      <c r="T63" s="11" t="s">
        <v>6114</v>
      </c>
      <c r="U63" s="11" t="s">
        <v>7023</v>
      </c>
      <c r="V63" s="11" t="s">
        <v>7022</v>
      </c>
      <c r="X63" s="11" t="s">
        <v>7021</v>
      </c>
      <c r="Y63" s="11" t="s">
        <v>4851</v>
      </c>
      <c r="Z63" s="11" t="s">
        <v>7020</v>
      </c>
      <c r="AA63" s="11" t="s">
        <v>5878</v>
      </c>
      <c r="AB63" s="11" t="s">
        <v>6326</v>
      </c>
      <c r="AC63" s="11" t="s">
        <v>1796</v>
      </c>
      <c r="AD63" s="11" t="s">
        <v>6962</v>
      </c>
      <c r="AE63" s="11" t="s">
        <v>7019</v>
      </c>
      <c r="AF63" s="11" t="s">
        <v>7018</v>
      </c>
      <c r="AG63" s="11" t="s">
        <v>3967</v>
      </c>
      <c r="AH63" s="11" t="s">
        <v>5737</v>
      </c>
      <c r="AI63" s="11" t="s">
        <v>7017</v>
      </c>
      <c r="AJ63" s="11" t="s">
        <v>7016</v>
      </c>
      <c r="AK63" s="11" t="s">
        <v>6039</v>
      </c>
      <c r="AL63" s="11" t="s">
        <v>5745</v>
      </c>
      <c r="AM63" s="11" t="s">
        <v>5911</v>
      </c>
    </row>
    <row r="64" spans="1:39" x14ac:dyDescent="0.2">
      <c r="A64" s="12">
        <v>61</v>
      </c>
      <c r="B64" s="11" t="s">
        <v>7011</v>
      </c>
      <c r="C64" s="11" t="s">
        <v>4984</v>
      </c>
      <c r="D64" s="11" t="s">
        <v>5506</v>
      </c>
      <c r="E64" s="11" t="s">
        <v>6548</v>
      </c>
      <c r="F64" s="11" t="s">
        <v>6907</v>
      </c>
      <c r="G64" s="11" t="s">
        <v>3701</v>
      </c>
      <c r="H64" s="11" t="s">
        <v>7015</v>
      </c>
      <c r="I64" s="11" t="s">
        <v>4575</v>
      </c>
      <c r="J64" s="11" t="s">
        <v>7014</v>
      </c>
      <c r="K64" s="11" t="s">
        <v>5564</v>
      </c>
      <c r="L64" s="11" t="s">
        <v>1820</v>
      </c>
      <c r="M64" s="11" t="s">
        <v>7013</v>
      </c>
      <c r="N64" s="11" t="s">
        <v>6493</v>
      </c>
      <c r="O64" s="11" t="s">
        <v>4910</v>
      </c>
      <c r="P64" s="11" t="s">
        <v>4626</v>
      </c>
      <c r="Q64" s="11" t="s">
        <v>7012</v>
      </c>
      <c r="R64" s="11" t="s">
        <v>5496</v>
      </c>
      <c r="S64" s="11" t="s">
        <v>5215</v>
      </c>
      <c r="T64" s="11" t="s">
        <v>6138</v>
      </c>
      <c r="U64" s="11" t="s">
        <v>4623</v>
      </c>
      <c r="V64" s="11" t="s">
        <v>7011</v>
      </c>
      <c r="X64" s="11" t="s">
        <v>1773</v>
      </c>
      <c r="Y64" s="11" t="s">
        <v>4600</v>
      </c>
      <c r="Z64" s="11" t="s">
        <v>3858</v>
      </c>
      <c r="AA64" s="11" t="s">
        <v>5571</v>
      </c>
      <c r="AB64" s="11" t="s">
        <v>7010</v>
      </c>
      <c r="AC64" s="11" t="s">
        <v>5884</v>
      </c>
      <c r="AD64" s="11" t="s">
        <v>5998</v>
      </c>
      <c r="AE64" s="11" t="s">
        <v>7009</v>
      </c>
      <c r="AF64" s="11" t="s">
        <v>4182</v>
      </c>
      <c r="AG64" s="11" t="s">
        <v>4664</v>
      </c>
      <c r="AH64" s="11" t="s">
        <v>5709</v>
      </c>
      <c r="AI64" s="11" t="s">
        <v>6050</v>
      </c>
      <c r="AJ64" s="11" t="s">
        <v>3803</v>
      </c>
      <c r="AK64" s="11" t="s">
        <v>3961</v>
      </c>
      <c r="AL64" s="11" t="s">
        <v>6485</v>
      </c>
      <c r="AM64" s="11" t="s">
        <v>4423</v>
      </c>
    </row>
    <row r="65" spans="1:39" x14ac:dyDescent="0.2">
      <c r="A65" s="12">
        <v>62</v>
      </c>
      <c r="B65" s="11" t="s">
        <v>7008</v>
      </c>
      <c r="C65" s="11" t="s">
        <v>6028</v>
      </c>
      <c r="D65" s="11" t="s">
        <v>6966</v>
      </c>
      <c r="E65" s="11" t="s">
        <v>1859</v>
      </c>
      <c r="F65" s="11" t="s">
        <v>6559</v>
      </c>
      <c r="G65" s="11" t="s">
        <v>7007</v>
      </c>
      <c r="H65" s="11" t="s">
        <v>7006</v>
      </c>
      <c r="I65" s="11" t="s">
        <v>6084</v>
      </c>
      <c r="J65" s="11" t="s">
        <v>5517</v>
      </c>
      <c r="K65" s="11" t="s">
        <v>7005</v>
      </c>
      <c r="L65" s="11" t="s">
        <v>7004</v>
      </c>
      <c r="M65" s="11" t="s">
        <v>4885</v>
      </c>
      <c r="N65" s="11" t="s">
        <v>4130</v>
      </c>
      <c r="O65" s="11" t="s">
        <v>4463</v>
      </c>
      <c r="P65" s="11" t="s">
        <v>6763</v>
      </c>
      <c r="Q65" s="11" t="s">
        <v>5274</v>
      </c>
      <c r="R65" s="11" t="s">
        <v>5989</v>
      </c>
      <c r="S65" s="11" t="s">
        <v>5251</v>
      </c>
      <c r="T65" s="11" t="s">
        <v>6141</v>
      </c>
      <c r="U65" s="11" t="s">
        <v>6894</v>
      </c>
      <c r="V65" s="11" t="s">
        <v>6376</v>
      </c>
      <c r="X65" s="11" t="s">
        <v>5582</v>
      </c>
      <c r="Y65" s="11" t="s">
        <v>5414</v>
      </c>
      <c r="Z65" s="11" t="s">
        <v>7003</v>
      </c>
      <c r="AA65" s="11" t="s">
        <v>5733</v>
      </c>
      <c r="AB65" s="11" t="s">
        <v>5977</v>
      </c>
      <c r="AC65" s="11" t="s">
        <v>6983</v>
      </c>
      <c r="AD65" s="11" t="s">
        <v>6803</v>
      </c>
      <c r="AE65" s="11" t="s">
        <v>6850</v>
      </c>
      <c r="AF65" s="11" t="s">
        <v>6198</v>
      </c>
      <c r="AG65" s="11" t="s">
        <v>5135</v>
      </c>
      <c r="AH65" s="11" t="s">
        <v>6340</v>
      </c>
      <c r="AI65" s="11" t="s">
        <v>6305</v>
      </c>
      <c r="AJ65" s="11" t="s">
        <v>6725</v>
      </c>
      <c r="AK65" s="11" t="s">
        <v>6206</v>
      </c>
      <c r="AL65" s="11" t="s">
        <v>4747</v>
      </c>
      <c r="AM65" s="11" t="s">
        <v>5201</v>
      </c>
    </row>
    <row r="66" spans="1:39" x14ac:dyDescent="0.2">
      <c r="A66" s="12">
        <v>63</v>
      </c>
      <c r="B66" s="11" t="s">
        <v>7002</v>
      </c>
      <c r="C66" s="11" t="s">
        <v>7001</v>
      </c>
      <c r="D66" s="11" t="s">
        <v>6153</v>
      </c>
      <c r="E66" s="11" t="s">
        <v>5833</v>
      </c>
      <c r="F66" s="11" t="s">
        <v>3866</v>
      </c>
      <c r="G66" s="11" t="s">
        <v>5673</v>
      </c>
      <c r="H66" s="11" t="s">
        <v>6024</v>
      </c>
      <c r="I66" s="11" t="s">
        <v>4040</v>
      </c>
      <c r="J66" s="11" t="s">
        <v>7000</v>
      </c>
      <c r="K66" s="11" t="s">
        <v>5497</v>
      </c>
      <c r="L66" s="11" t="s">
        <v>4551</v>
      </c>
      <c r="M66" s="11" t="s">
        <v>6305</v>
      </c>
      <c r="N66" s="11" t="s">
        <v>5888</v>
      </c>
      <c r="O66" s="11" t="s">
        <v>5833</v>
      </c>
      <c r="P66" s="11" t="s">
        <v>6774</v>
      </c>
      <c r="Q66" s="11" t="s">
        <v>5750</v>
      </c>
      <c r="R66" s="11" t="s">
        <v>6999</v>
      </c>
      <c r="S66" s="11" t="s">
        <v>5891</v>
      </c>
      <c r="T66" s="11" t="s">
        <v>5026</v>
      </c>
      <c r="U66" s="11" t="s">
        <v>6998</v>
      </c>
      <c r="V66" s="11" t="s">
        <v>5423</v>
      </c>
      <c r="X66" s="11" t="s">
        <v>4937</v>
      </c>
      <c r="Y66" s="11" t="s">
        <v>6997</v>
      </c>
      <c r="Z66" s="11" t="s">
        <v>4040</v>
      </c>
      <c r="AA66" s="11" t="s">
        <v>5354</v>
      </c>
      <c r="AB66" s="11" t="s">
        <v>6996</v>
      </c>
      <c r="AC66" s="11" t="s">
        <v>6995</v>
      </c>
      <c r="AD66" s="11" t="s">
        <v>6353</v>
      </c>
      <c r="AE66" s="11" t="s">
        <v>6181</v>
      </c>
      <c r="AF66" s="11" t="s">
        <v>6994</v>
      </c>
      <c r="AG66" s="11" t="s">
        <v>6730</v>
      </c>
      <c r="AH66" s="11" t="s">
        <v>6333</v>
      </c>
      <c r="AI66" s="11" t="s">
        <v>6993</v>
      </c>
      <c r="AJ66" s="11" t="s">
        <v>5519</v>
      </c>
      <c r="AK66" s="11" t="s">
        <v>5147</v>
      </c>
      <c r="AL66" s="11" t="s">
        <v>4634</v>
      </c>
      <c r="AM66" s="11" t="s">
        <v>4747</v>
      </c>
    </row>
    <row r="67" spans="1:39" x14ac:dyDescent="0.2">
      <c r="A67" s="12">
        <v>64</v>
      </c>
      <c r="B67" s="11" t="s">
        <v>6992</v>
      </c>
      <c r="C67" s="11" t="s">
        <v>5228</v>
      </c>
      <c r="D67" s="11" t="s">
        <v>5911</v>
      </c>
      <c r="E67" s="11" t="s">
        <v>5911</v>
      </c>
      <c r="F67" s="11" t="s">
        <v>6991</v>
      </c>
      <c r="G67" s="11" t="s">
        <v>6990</v>
      </c>
      <c r="H67" s="11" t="s">
        <v>6493</v>
      </c>
      <c r="I67" s="11" t="s">
        <v>6907</v>
      </c>
      <c r="J67" s="11" t="s">
        <v>5503</v>
      </c>
      <c r="K67" s="11" t="s">
        <v>6504</v>
      </c>
      <c r="L67" s="11" t="s">
        <v>6989</v>
      </c>
      <c r="M67" s="11" t="s">
        <v>6988</v>
      </c>
      <c r="N67" s="11" t="s">
        <v>5527</v>
      </c>
      <c r="O67" s="11" t="s">
        <v>6512</v>
      </c>
      <c r="P67" s="11" t="s">
        <v>6775</v>
      </c>
      <c r="Q67" s="11" t="s">
        <v>6777</v>
      </c>
      <c r="R67" s="11" t="s">
        <v>6987</v>
      </c>
      <c r="S67" s="11" t="s">
        <v>5165</v>
      </c>
      <c r="T67" s="11" t="s">
        <v>4250</v>
      </c>
      <c r="U67" s="11" t="s">
        <v>5022</v>
      </c>
      <c r="V67" s="11" t="s">
        <v>6986</v>
      </c>
      <c r="X67" s="11" t="s">
        <v>1779</v>
      </c>
      <c r="Y67" s="11" t="s">
        <v>6985</v>
      </c>
      <c r="Z67" s="11" t="s">
        <v>6626</v>
      </c>
      <c r="AA67" s="11" t="s">
        <v>6984</v>
      </c>
      <c r="AB67" s="11" t="s">
        <v>6191</v>
      </c>
      <c r="AC67" s="11" t="s">
        <v>5527</v>
      </c>
      <c r="AD67" s="11" t="s">
        <v>5839</v>
      </c>
      <c r="AE67" s="11" t="s">
        <v>6166</v>
      </c>
      <c r="AF67" s="11" t="s">
        <v>6983</v>
      </c>
      <c r="AG67" s="11" t="s">
        <v>6077</v>
      </c>
      <c r="AH67" s="11" t="s">
        <v>4691</v>
      </c>
      <c r="AI67" s="11" t="s">
        <v>6982</v>
      </c>
      <c r="AJ67" s="11" t="s">
        <v>5957</v>
      </c>
      <c r="AK67" s="11" t="s">
        <v>6049</v>
      </c>
      <c r="AL67" s="11" t="s">
        <v>6981</v>
      </c>
      <c r="AM67" s="11" t="s">
        <v>5951</v>
      </c>
    </row>
    <row r="68" spans="1:39" x14ac:dyDescent="0.2">
      <c r="A68" s="12">
        <v>65</v>
      </c>
      <c r="B68" s="11" t="s">
        <v>6980</v>
      </c>
      <c r="C68" s="11" t="s">
        <v>6356</v>
      </c>
      <c r="D68" s="11" t="s">
        <v>6939</v>
      </c>
      <c r="E68" s="11" t="s">
        <v>3866</v>
      </c>
      <c r="F68" s="11" t="s">
        <v>6649</v>
      </c>
      <c r="G68" s="11" t="s">
        <v>3744</v>
      </c>
      <c r="H68" s="11" t="s">
        <v>3978</v>
      </c>
      <c r="I68" s="11" t="s">
        <v>6124</v>
      </c>
      <c r="J68" s="11" t="s">
        <v>4639</v>
      </c>
      <c r="K68" s="11" t="s">
        <v>5285</v>
      </c>
      <c r="L68" s="11" t="s">
        <v>6089</v>
      </c>
      <c r="M68" s="11" t="s">
        <v>4002</v>
      </c>
      <c r="N68" s="11" t="s">
        <v>4539</v>
      </c>
      <c r="O68" s="11" t="s">
        <v>4800</v>
      </c>
      <c r="P68" s="11" t="s">
        <v>6979</v>
      </c>
      <c r="Q68" s="11" t="s">
        <v>3788</v>
      </c>
      <c r="R68" s="11" t="s">
        <v>6978</v>
      </c>
      <c r="S68" s="11" t="s">
        <v>6977</v>
      </c>
      <c r="T68" s="11" t="s">
        <v>6803</v>
      </c>
      <c r="U68" s="11" t="s">
        <v>5740</v>
      </c>
      <c r="V68" s="11" t="s">
        <v>6976</v>
      </c>
      <c r="X68" s="11" t="s">
        <v>5371</v>
      </c>
      <c r="Y68" s="11" t="s">
        <v>5452</v>
      </c>
      <c r="Z68" s="11" t="s">
        <v>6975</v>
      </c>
      <c r="AA68" s="11" t="s">
        <v>6974</v>
      </c>
      <c r="AB68" s="11" t="s">
        <v>6601</v>
      </c>
      <c r="AC68" s="11" t="s">
        <v>5311</v>
      </c>
      <c r="AD68" s="11" t="s">
        <v>6092</v>
      </c>
      <c r="AE68" s="11" t="s">
        <v>6973</v>
      </c>
      <c r="AF68" s="11" t="s">
        <v>5004</v>
      </c>
      <c r="AG68" s="11" t="s">
        <v>4750</v>
      </c>
      <c r="AH68" s="11" t="s">
        <v>4423</v>
      </c>
      <c r="AI68" s="11" t="s">
        <v>6972</v>
      </c>
      <c r="AJ68" s="11" t="s">
        <v>6971</v>
      </c>
      <c r="AK68" s="11" t="s">
        <v>5723</v>
      </c>
      <c r="AL68" s="11" t="s">
        <v>6457</v>
      </c>
      <c r="AM68" s="11" t="s">
        <v>4966</v>
      </c>
    </row>
    <row r="69" spans="1:39" x14ac:dyDescent="0.2">
      <c r="A69" s="12">
        <v>66</v>
      </c>
      <c r="B69" s="11" t="s">
        <v>4647</v>
      </c>
      <c r="C69" s="11" t="s">
        <v>5535</v>
      </c>
      <c r="D69" s="11" t="s">
        <v>6970</v>
      </c>
      <c r="E69" s="11" t="s">
        <v>5840</v>
      </c>
      <c r="F69" s="11" t="s">
        <v>6969</v>
      </c>
      <c r="G69" s="11" t="s">
        <v>6968</v>
      </c>
      <c r="H69" s="11" t="s">
        <v>6967</v>
      </c>
      <c r="I69" s="11" t="s">
        <v>5169</v>
      </c>
      <c r="J69" s="11" t="s">
        <v>4065</v>
      </c>
      <c r="K69" s="11" t="s">
        <v>5772</v>
      </c>
      <c r="L69" s="11" t="s">
        <v>6588</v>
      </c>
      <c r="M69" s="11" t="s">
        <v>6050</v>
      </c>
      <c r="N69" s="11" t="s">
        <v>5206</v>
      </c>
      <c r="O69" s="11" t="s">
        <v>4015</v>
      </c>
      <c r="P69" s="11" t="s">
        <v>6966</v>
      </c>
      <c r="Q69" s="11" t="s">
        <v>6641</v>
      </c>
      <c r="R69" s="11" t="s">
        <v>6695</v>
      </c>
      <c r="S69" s="11" t="s">
        <v>3538</v>
      </c>
      <c r="T69" s="11" t="s">
        <v>6754</v>
      </c>
      <c r="U69" s="11" t="s">
        <v>6957</v>
      </c>
      <c r="V69" s="11" t="s">
        <v>5684</v>
      </c>
      <c r="X69" s="11" t="s">
        <v>6339</v>
      </c>
      <c r="Y69" s="11" t="s">
        <v>6965</v>
      </c>
      <c r="Z69" s="11" t="s">
        <v>6714</v>
      </c>
      <c r="AA69" s="11" t="s">
        <v>4051</v>
      </c>
      <c r="AB69" s="11" t="s">
        <v>5435</v>
      </c>
      <c r="AC69" s="11" t="s">
        <v>5987</v>
      </c>
      <c r="AD69" s="11" t="s">
        <v>5311</v>
      </c>
      <c r="AE69" s="11" t="s">
        <v>5598</v>
      </c>
      <c r="AF69" s="11" t="s">
        <v>6964</v>
      </c>
      <c r="AG69" s="11" t="s">
        <v>5969</v>
      </c>
      <c r="AH69" s="11" t="s">
        <v>6553</v>
      </c>
      <c r="AI69" s="11" t="s">
        <v>5487</v>
      </c>
      <c r="AJ69" s="11" t="s">
        <v>5998</v>
      </c>
      <c r="AK69" s="11" t="s">
        <v>6963</v>
      </c>
      <c r="AL69" s="11" t="s">
        <v>6143</v>
      </c>
      <c r="AM69" s="11" t="s">
        <v>6962</v>
      </c>
    </row>
    <row r="70" spans="1:39" x14ac:dyDescent="0.2">
      <c r="A70" s="12">
        <v>67</v>
      </c>
      <c r="B70" s="11" t="s">
        <v>6655</v>
      </c>
      <c r="C70" s="11" t="s">
        <v>5756</v>
      </c>
      <c r="D70" s="11" t="s">
        <v>3975</v>
      </c>
      <c r="E70" s="11" t="s">
        <v>6603</v>
      </c>
      <c r="F70" s="11" t="s">
        <v>4496</v>
      </c>
      <c r="G70" s="11" t="s">
        <v>6961</v>
      </c>
      <c r="H70" s="11" t="s">
        <v>4245</v>
      </c>
      <c r="I70" s="11" t="s">
        <v>5946</v>
      </c>
      <c r="J70" s="11" t="s">
        <v>6960</v>
      </c>
      <c r="K70" s="11" t="s">
        <v>4655</v>
      </c>
      <c r="L70" s="11" t="s">
        <v>5957</v>
      </c>
      <c r="M70" s="11" t="s">
        <v>6959</v>
      </c>
      <c r="N70" s="11" t="s">
        <v>5619</v>
      </c>
      <c r="O70" s="11" t="s">
        <v>5377</v>
      </c>
      <c r="P70" s="11" t="s">
        <v>5972</v>
      </c>
      <c r="Q70" s="11" t="s">
        <v>4173</v>
      </c>
      <c r="R70" s="11" t="s">
        <v>6958</v>
      </c>
      <c r="S70" s="11" t="s">
        <v>6957</v>
      </c>
      <c r="T70" s="11" t="s">
        <v>6116</v>
      </c>
      <c r="U70" s="11" t="s">
        <v>6306</v>
      </c>
      <c r="V70" s="11" t="s">
        <v>6956</v>
      </c>
      <c r="X70" s="11" t="s">
        <v>6955</v>
      </c>
      <c r="Y70" s="11" t="s">
        <v>6954</v>
      </c>
      <c r="Z70" s="11" t="s">
        <v>6953</v>
      </c>
      <c r="AA70" s="11" t="s">
        <v>5866</v>
      </c>
      <c r="AB70" s="11" t="s">
        <v>3533</v>
      </c>
      <c r="AC70" s="11" t="s">
        <v>6952</v>
      </c>
      <c r="AD70" s="11" t="s">
        <v>6842</v>
      </c>
      <c r="AE70" s="11" t="s">
        <v>6951</v>
      </c>
      <c r="AF70" s="11" t="s">
        <v>6555</v>
      </c>
      <c r="AG70" s="11" t="s">
        <v>6559</v>
      </c>
      <c r="AH70" s="11" t="s">
        <v>6143</v>
      </c>
      <c r="AI70" s="11" t="s">
        <v>6603</v>
      </c>
      <c r="AJ70" s="11" t="s">
        <v>5535</v>
      </c>
      <c r="AK70" s="11" t="s">
        <v>6198</v>
      </c>
      <c r="AL70" s="11" t="s">
        <v>5899</v>
      </c>
      <c r="AM70" s="11" t="s">
        <v>6311</v>
      </c>
    </row>
    <row r="71" spans="1:39" x14ac:dyDescent="0.2">
      <c r="A71" s="12">
        <v>68</v>
      </c>
      <c r="B71" s="11" t="s">
        <v>6950</v>
      </c>
      <c r="C71" s="11" t="s">
        <v>1759</v>
      </c>
      <c r="D71" s="11" t="s">
        <v>5685</v>
      </c>
      <c r="E71" s="11" t="s">
        <v>5470</v>
      </c>
      <c r="F71" s="11" t="s">
        <v>6190</v>
      </c>
      <c r="G71" s="11" t="s">
        <v>6949</v>
      </c>
      <c r="H71" s="11" t="s">
        <v>4102</v>
      </c>
      <c r="I71" s="11" t="s">
        <v>3911</v>
      </c>
      <c r="J71" s="11" t="s">
        <v>6655</v>
      </c>
      <c r="K71" s="11" t="s">
        <v>5524</v>
      </c>
      <c r="L71" s="11" t="s">
        <v>5147</v>
      </c>
      <c r="M71" s="11" t="s">
        <v>6912</v>
      </c>
      <c r="N71" s="11" t="s">
        <v>6948</v>
      </c>
      <c r="O71" s="11" t="s">
        <v>5613</v>
      </c>
      <c r="P71" s="11" t="s">
        <v>6947</v>
      </c>
      <c r="Q71" s="11" t="s">
        <v>6615</v>
      </c>
      <c r="R71" s="11" t="s">
        <v>6549</v>
      </c>
      <c r="S71" s="11" t="s">
        <v>3609</v>
      </c>
      <c r="T71" s="11" t="s">
        <v>6946</v>
      </c>
      <c r="U71" s="11" t="s">
        <v>4918</v>
      </c>
      <c r="V71" s="11" t="s">
        <v>6945</v>
      </c>
      <c r="X71" s="11" t="s">
        <v>6944</v>
      </c>
      <c r="Y71" s="11" t="s">
        <v>3569</v>
      </c>
      <c r="Z71" s="11" t="s">
        <v>5766</v>
      </c>
      <c r="AA71" s="11" t="s">
        <v>4065</v>
      </c>
      <c r="AB71" s="11" t="s">
        <v>6943</v>
      </c>
      <c r="AC71" s="11" t="s">
        <v>5355</v>
      </c>
      <c r="AD71" s="11" t="s">
        <v>5385</v>
      </c>
      <c r="AE71" s="11" t="s">
        <v>6942</v>
      </c>
      <c r="AF71" s="11" t="s">
        <v>5018</v>
      </c>
      <c r="AG71" s="11" t="s">
        <v>6296</v>
      </c>
      <c r="AH71" s="11" t="s">
        <v>6941</v>
      </c>
      <c r="AI71" s="11" t="s">
        <v>6940</v>
      </c>
      <c r="AJ71" s="11" t="s">
        <v>6448</v>
      </c>
      <c r="AK71" s="11" t="s">
        <v>6747</v>
      </c>
      <c r="AL71" s="11" t="s">
        <v>6556</v>
      </c>
      <c r="AM71" s="11" t="s">
        <v>6939</v>
      </c>
    </row>
    <row r="72" spans="1:39" x14ac:dyDescent="0.2">
      <c r="A72" s="12">
        <v>69</v>
      </c>
      <c r="B72" s="11" t="s">
        <v>4183</v>
      </c>
      <c r="C72" s="11" t="s">
        <v>5986</v>
      </c>
      <c r="D72" s="11" t="s">
        <v>5472</v>
      </c>
      <c r="E72" s="11" t="s">
        <v>6343</v>
      </c>
      <c r="F72" s="11" t="s">
        <v>5011</v>
      </c>
      <c r="G72" s="11" t="s">
        <v>5506</v>
      </c>
      <c r="H72" s="11" t="s">
        <v>4984</v>
      </c>
      <c r="I72" s="11" t="s">
        <v>5603</v>
      </c>
      <c r="J72" s="11" t="s">
        <v>4051</v>
      </c>
      <c r="K72" s="11" t="s">
        <v>4887</v>
      </c>
      <c r="L72" s="11" t="s">
        <v>4949</v>
      </c>
      <c r="M72" s="11" t="s">
        <v>4283</v>
      </c>
      <c r="N72" s="11" t="s">
        <v>6211</v>
      </c>
      <c r="O72" s="11" t="s">
        <v>5719</v>
      </c>
      <c r="P72" s="11" t="s">
        <v>6429</v>
      </c>
      <c r="Q72" s="11" t="s">
        <v>5271</v>
      </c>
      <c r="R72" s="11" t="s">
        <v>6938</v>
      </c>
      <c r="S72" s="11" t="s">
        <v>5166</v>
      </c>
      <c r="T72" s="11" t="s">
        <v>5547</v>
      </c>
      <c r="U72" s="11" t="s">
        <v>3803</v>
      </c>
      <c r="V72" s="11" t="s">
        <v>5740</v>
      </c>
      <c r="X72" s="11" t="s">
        <v>6937</v>
      </c>
      <c r="Y72" s="11" t="s">
        <v>5529</v>
      </c>
      <c r="Z72" s="11" t="s">
        <v>6936</v>
      </c>
      <c r="AA72" s="11" t="s">
        <v>6030</v>
      </c>
      <c r="AB72" s="11" t="s">
        <v>5997</v>
      </c>
      <c r="AC72" s="11" t="s">
        <v>4277</v>
      </c>
      <c r="AD72" s="11" t="s">
        <v>6615</v>
      </c>
      <c r="AE72" s="11" t="s">
        <v>6412</v>
      </c>
      <c r="AF72" s="11" t="s">
        <v>5397</v>
      </c>
      <c r="AG72" s="11" t="s">
        <v>3568</v>
      </c>
      <c r="AH72" s="11" t="s">
        <v>6935</v>
      </c>
      <c r="AI72" s="11" t="s">
        <v>6934</v>
      </c>
      <c r="AJ72" s="11" t="s">
        <v>6409</v>
      </c>
      <c r="AK72" s="11" t="s">
        <v>6580</v>
      </c>
      <c r="AL72" s="11" t="s">
        <v>5057</v>
      </c>
      <c r="AM72" s="11" t="s">
        <v>6196</v>
      </c>
    </row>
    <row r="73" spans="1:39" x14ac:dyDescent="0.2">
      <c r="A73" s="12">
        <v>70</v>
      </c>
      <c r="B73" s="11" t="s">
        <v>6933</v>
      </c>
      <c r="C73" s="11" t="s">
        <v>5069</v>
      </c>
      <c r="D73" s="11" t="s">
        <v>6329</v>
      </c>
      <c r="E73" s="11" t="s">
        <v>5986</v>
      </c>
      <c r="F73" s="11" t="s">
        <v>6932</v>
      </c>
      <c r="G73" s="11" t="s">
        <v>5184</v>
      </c>
      <c r="H73" s="11" t="s">
        <v>6931</v>
      </c>
      <c r="I73" s="11" t="s">
        <v>4261</v>
      </c>
      <c r="J73" s="11" t="s">
        <v>6930</v>
      </c>
      <c r="K73" s="11" t="s">
        <v>5948</v>
      </c>
      <c r="L73" s="11" t="s">
        <v>6929</v>
      </c>
      <c r="M73" s="11" t="s">
        <v>3805</v>
      </c>
      <c r="N73" s="11" t="s">
        <v>6050</v>
      </c>
      <c r="O73" s="11" t="s">
        <v>6020</v>
      </c>
      <c r="P73" s="11" t="s">
        <v>5731</v>
      </c>
      <c r="Q73" s="11" t="s">
        <v>4113</v>
      </c>
      <c r="R73" s="11" t="s">
        <v>6438</v>
      </c>
      <c r="S73" s="11" t="s">
        <v>3944</v>
      </c>
      <c r="T73" s="11" t="s">
        <v>6928</v>
      </c>
      <c r="U73" s="11" t="s">
        <v>4081</v>
      </c>
      <c r="V73" s="11" t="s">
        <v>6083</v>
      </c>
      <c r="X73" s="11" t="s">
        <v>6744</v>
      </c>
      <c r="Y73" s="11" t="s">
        <v>6927</v>
      </c>
      <c r="Z73" s="11" t="s">
        <v>2248</v>
      </c>
      <c r="AA73" s="11" t="s">
        <v>4717</v>
      </c>
      <c r="AB73" s="11" t="s">
        <v>5161</v>
      </c>
      <c r="AC73" s="11" t="s">
        <v>5754</v>
      </c>
      <c r="AD73" s="11" t="s">
        <v>6485</v>
      </c>
      <c r="AE73" s="11" t="s">
        <v>6082</v>
      </c>
      <c r="AF73" s="11" t="s">
        <v>4928</v>
      </c>
      <c r="AG73" s="11" t="s">
        <v>6130</v>
      </c>
      <c r="AH73" s="11" t="s">
        <v>6016</v>
      </c>
      <c r="AI73" s="11" t="s">
        <v>4930</v>
      </c>
      <c r="AJ73" s="11" t="s">
        <v>4623</v>
      </c>
      <c r="AK73" s="11" t="s">
        <v>6926</v>
      </c>
      <c r="AL73" s="11" t="s">
        <v>6233</v>
      </c>
      <c r="AM73" s="11" t="s">
        <v>6817</v>
      </c>
    </row>
    <row r="74" spans="1:39" x14ac:dyDescent="0.2">
      <c r="A74" s="12">
        <v>71</v>
      </c>
      <c r="B74" s="11" t="s">
        <v>6925</v>
      </c>
      <c r="C74" s="11" t="s">
        <v>3803</v>
      </c>
      <c r="D74" s="11" t="s">
        <v>6791</v>
      </c>
      <c r="E74" s="11" t="s">
        <v>5750</v>
      </c>
      <c r="F74" s="11" t="s">
        <v>5667</v>
      </c>
      <c r="G74" s="11" t="s">
        <v>6764</v>
      </c>
      <c r="H74" s="11" t="s">
        <v>4979</v>
      </c>
      <c r="I74" s="11" t="s">
        <v>6924</v>
      </c>
      <c r="J74" s="11" t="s">
        <v>5595</v>
      </c>
      <c r="K74" s="11" t="s">
        <v>5167</v>
      </c>
      <c r="L74" s="11" t="s">
        <v>6548</v>
      </c>
      <c r="M74" s="11" t="s">
        <v>5899</v>
      </c>
      <c r="N74" s="11" t="s">
        <v>6306</v>
      </c>
      <c r="O74" s="11" t="s">
        <v>5241</v>
      </c>
      <c r="P74" s="11" t="s">
        <v>6615</v>
      </c>
      <c r="Q74" s="11" t="s">
        <v>5926</v>
      </c>
      <c r="R74" s="11" t="s">
        <v>6243</v>
      </c>
      <c r="S74" s="11" t="s">
        <v>6923</v>
      </c>
      <c r="T74" s="11" t="s">
        <v>4423</v>
      </c>
      <c r="U74" s="11" t="s">
        <v>4984</v>
      </c>
      <c r="V74" s="11" t="s">
        <v>4189</v>
      </c>
      <c r="X74" s="11" t="s">
        <v>3649</v>
      </c>
      <c r="Y74" s="11" t="s">
        <v>6576</v>
      </c>
      <c r="Z74" s="11" t="s">
        <v>3744</v>
      </c>
      <c r="AA74" s="11" t="s">
        <v>5008</v>
      </c>
      <c r="AB74" s="11" t="s">
        <v>6922</v>
      </c>
      <c r="AC74" s="11" t="s">
        <v>6548</v>
      </c>
      <c r="AD74" s="11" t="s">
        <v>6763</v>
      </c>
      <c r="AE74" s="11" t="s">
        <v>6921</v>
      </c>
      <c r="AF74" s="11" t="s">
        <v>4272</v>
      </c>
      <c r="AG74" s="11" t="s">
        <v>6688</v>
      </c>
      <c r="AH74" s="11" t="s">
        <v>5592</v>
      </c>
      <c r="AI74" s="11" t="s">
        <v>6920</v>
      </c>
      <c r="AJ74" s="11" t="s">
        <v>2565</v>
      </c>
      <c r="AK74" s="11" t="s">
        <v>6919</v>
      </c>
      <c r="AL74" s="11" t="s">
        <v>3950</v>
      </c>
      <c r="AM74" s="11" t="s">
        <v>5122</v>
      </c>
    </row>
    <row r="75" spans="1:39" x14ac:dyDescent="0.2">
      <c r="A75" s="12">
        <v>72</v>
      </c>
      <c r="B75" s="11" t="s">
        <v>6918</v>
      </c>
      <c r="C75" s="11" t="s">
        <v>4245</v>
      </c>
      <c r="D75" s="11" t="s">
        <v>4040</v>
      </c>
      <c r="E75" s="11" t="s">
        <v>2294</v>
      </c>
      <c r="F75" s="11" t="s">
        <v>6917</v>
      </c>
      <c r="G75" s="11" t="s">
        <v>6916</v>
      </c>
      <c r="H75" s="11" t="s">
        <v>6915</v>
      </c>
      <c r="I75" s="11" t="s">
        <v>3486</v>
      </c>
      <c r="J75" s="11" t="s">
        <v>6914</v>
      </c>
      <c r="K75" s="11" t="s">
        <v>4731</v>
      </c>
      <c r="L75" s="11" t="s">
        <v>4800</v>
      </c>
      <c r="M75" s="11" t="s">
        <v>5573</v>
      </c>
      <c r="N75" s="11" t="s">
        <v>4477</v>
      </c>
      <c r="O75" s="11" t="s">
        <v>4657</v>
      </c>
      <c r="P75" s="11" t="s">
        <v>6837</v>
      </c>
      <c r="Q75" s="11" t="s">
        <v>5849</v>
      </c>
      <c r="R75" s="11" t="s">
        <v>5894</v>
      </c>
      <c r="S75" s="11" t="s">
        <v>4664</v>
      </c>
      <c r="T75" s="11" t="s">
        <v>6913</v>
      </c>
      <c r="U75" s="11" t="s">
        <v>6119</v>
      </c>
      <c r="V75" s="11" t="s">
        <v>5439</v>
      </c>
      <c r="X75" s="11" t="s">
        <v>4839</v>
      </c>
      <c r="Y75" s="11" t="s">
        <v>6912</v>
      </c>
      <c r="Z75" s="11" t="s">
        <v>6435</v>
      </c>
      <c r="AA75" s="11" t="s">
        <v>4918</v>
      </c>
      <c r="AB75" s="11" t="s">
        <v>6811</v>
      </c>
      <c r="AC75" s="11" t="s">
        <v>5043</v>
      </c>
      <c r="AD75" s="11" t="s">
        <v>5705</v>
      </c>
      <c r="AE75" s="11" t="s">
        <v>6911</v>
      </c>
      <c r="AF75" s="11" t="s">
        <v>3961</v>
      </c>
      <c r="AG75" s="11" t="s">
        <v>6848</v>
      </c>
      <c r="AH75" s="11" t="s">
        <v>5911</v>
      </c>
      <c r="AI75" s="11" t="s">
        <v>6910</v>
      </c>
      <c r="AJ75" s="11" t="s">
        <v>4533</v>
      </c>
      <c r="AK75" s="11" t="s">
        <v>4321</v>
      </c>
      <c r="AL75" s="11" t="s">
        <v>5910</v>
      </c>
      <c r="AM75" s="11" t="s">
        <v>6909</v>
      </c>
    </row>
    <row r="76" spans="1:39" x14ac:dyDescent="0.2">
      <c r="A76" s="12">
        <v>73</v>
      </c>
      <c r="B76" s="11" t="s">
        <v>6908</v>
      </c>
      <c r="C76" s="11" t="s">
        <v>4918</v>
      </c>
      <c r="D76" s="11" t="s">
        <v>6907</v>
      </c>
      <c r="E76" s="11" t="s">
        <v>1796</v>
      </c>
      <c r="F76" s="11" t="s">
        <v>5745</v>
      </c>
      <c r="G76" s="11" t="s">
        <v>6906</v>
      </c>
      <c r="H76" s="11" t="s">
        <v>6905</v>
      </c>
      <c r="I76" s="11" t="s">
        <v>5148</v>
      </c>
      <c r="J76" s="11" t="s">
        <v>6904</v>
      </c>
      <c r="K76" s="11" t="s">
        <v>6903</v>
      </c>
      <c r="L76" s="11" t="s">
        <v>6902</v>
      </c>
      <c r="M76" s="11" t="s">
        <v>4330</v>
      </c>
      <c r="N76" s="11" t="s">
        <v>3752</v>
      </c>
      <c r="O76" s="11" t="s">
        <v>6901</v>
      </c>
      <c r="P76" s="11" t="s">
        <v>6803</v>
      </c>
      <c r="Q76" s="11" t="s">
        <v>6657</v>
      </c>
      <c r="R76" s="11" t="s">
        <v>6900</v>
      </c>
      <c r="S76" s="11" t="s">
        <v>6899</v>
      </c>
      <c r="T76" s="11" t="s">
        <v>5934</v>
      </c>
      <c r="U76" s="11" t="s">
        <v>4245</v>
      </c>
      <c r="V76" s="11" t="s">
        <v>5913</v>
      </c>
      <c r="X76" s="11" t="s">
        <v>6678</v>
      </c>
      <c r="Y76" s="11" t="s">
        <v>6898</v>
      </c>
      <c r="Z76" s="11" t="s">
        <v>6897</v>
      </c>
      <c r="AA76" s="11" t="s">
        <v>5681</v>
      </c>
      <c r="AB76" s="11" t="s">
        <v>4579</v>
      </c>
      <c r="AC76" s="11" t="s">
        <v>5895</v>
      </c>
      <c r="AD76" s="11" t="s">
        <v>6524</v>
      </c>
      <c r="AE76" s="11" t="s">
        <v>6135</v>
      </c>
      <c r="AF76" s="11" t="s">
        <v>6896</v>
      </c>
      <c r="AG76" s="11" t="s">
        <v>4935</v>
      </c>
      <c r="AH76" s="11" t="s">
        <v>4906</v>
      </c>
      <c r="AI76" s="11" t="s">
        <v>6895</v>
      </c>
      <c r="AJ76" s="11" t="s">
        <v>5729</v>
      </c>
      <c r="AK76" s="11" t="s">
        <v>6537</v>
      </c>
      <c r="AL76" s="11" t="s">
        <v>5858</v>
      </c>
      <c r="AM76" s="11" t="s">
        <v>6842</v>
      </c>
    </row>
    <row r="77" spans="1:39" x14ac:dyDescent="0.2">
      <c r="A77" s="12">
        <v>74</v>
      </c>
      <c r="B77" s="11" t="s">
        <v>5098</v>
      </c>
      <c r="C77" s="11" t="s">
        <v>6894</v>
      </c>
      <c r="D77" s="11" t="s">
        <v>5669</v>
      </c>
      <c r="E77" s="11" t="s">
        <v>5699</v>
      </c>
      <c r="F77" s="11" t="s">
        <v>6893</v>
      </c>
      <c r="G77" s="11" t="s">
        <v>6892</v>
      </c>
      <c r="H77" s="11" t="s">
        <v>6891</v>
      </c>
      <c r="I77" s="11" t="s">
        <v>5731</v>
      </c>
      <c r="J77" s="11" t="s">
        <v>6515</v>
      </c>
      <c r="K77" s="11" t="s">
        <v>6020</v>
      </c>
      <c r="L77" s="11" t="s">
        <v>5749</v>
      </c>
      <c r="M77" s="11" t="s">
        <v>6890</v>
      </c>
      <c r="N77" s="11" t="s">
        <v>6362</v>
      </c>
      <c r="O77" s="11" t="s">
        <v>5296</v>
      </c>
      <c r="P77" s="11" t="s">
        <v>6889</v>
      </c>
      <c r="Q77" s="11" t="s">
        <v>6344</v>
      </c>
      <c r="R77" s="11" t="s">
        <v>6387</v>
      </c>
      <c r="S77" s="11" t="s">
        <v>6457</v>
      </c>
      <c r="T77" s="11" t="s">
        <v>5576</v>
      </c>
      <c r="U77" s="11" t="s">
        <v>6005</v>
      </c>
      <c r="V77" s="11" t="s">
        <v>6888</v>
      </c>
      <c r="X77" s="11" t="s">
        <v>6887</v>
      </c>
      <c r="Y77" s="11" t="s">
        <v>6451</v>
      </c>
      <c r="Z77" s="11" t="s">
        <v>6886</v>
      </c>
      <c r="AA77" s="11" t="s">
        <v>6885</v>
      </c>
      <c r="AB77" s="11" t="s">
        <v>6884</v>
      </c>
      <c r="AC77" s="11" t="s">
        <v>5683</v>
      </c>
      <c r="AD77" s="11" t="s">
        <v>6330</v>
      </c>
      <c r="AE77" s="11" t="s">
        <v>6883</v>
      </c>
      <c r="AF77" s="11" t="s">
        <v>3545</v>
      </c>
      <c r="AG77" s="11" t="s">
        <v>5520</v>
      </c>
      <c r="AH77" s="11" t="s">
        <v>6882</v>
      </c>
      <c r="AI77" s="11" t="s">
        <v>6445</v>
      </c>
      <c r="AJ77" s="11" t="s">
        <v>6119</v>
      </c>
      <c r="AK77" s="11" t="s">
        <v>4002</v>
      </c>
      <c r="AL77" s="11" t="s">
        <v>6612</v>
      </c>
      <c r="AM77" s="11" t="s">
        <v>4195</v>
      </c>
    </row>
    <row r="78" spans="1:39" x14ac:dyDescent="0.2">
      <c r="A78" s="12">
        <v>75</v>
      </c>
      <c r="B78" s="11" t="s">
        <v>6881</v>
      </c>
      <c r="C78" s="11" t="s">
        <v>1788</v>
      </c>
      <c r="D78" s="11" t="s">
        <v>5763</v>
      </c>
      <c r="E78" s="11" t="s">
        <v>3605</v>
      </c>
      <c r="F78" s="11" t="s">
        <v>5910</v>
      </c>
      <c r="G78" s="11" t="s">
        <v>6880</v>
      </c>
      <c r="H78" s="11" t="s">
        <v>6425</v>
      </c>
      <c r="I78" s="11" t="s">
        <v>5842</v>
      </c>
      <c r="J78" s="11" t="s">
        <v>5753</v>
      </c>
      <c r="K78" s="11" t="s">
        <v>4237</v>
      </c>
      <c r="L78" s="11" t="s">
        <v>3684</v>
      </c>
      <c r="M78" s="11" t="s">
        <v>5796</v>
      </c>
      <c r="N78" s="11" t="s">
        <v>5435</v>
      </c>
      <c r="O78" s="11" t="s">
        <v>6879</v>
      </c>
      <c r="P78" s="11" t="s">
        <v>4327</v>
      </c>
      <c r="Q78" s="11" t="s">
        <v>6845</v>
      </c>
      <c r="R78" s="11" t="s">
        <v>6431</v>
      </c>
      <c r="S78" s="11" t="s">
        <v>5283</v>
      </c>
      <c r="T78" s="11" t="s">
        <v>6878</v>
      </c>
      <c r="U78" s="11" t="s">
        <v>6141</v>
      </c>
      <c r="V78" s="11" t="s">
        <v>3984</v>
      </c>
      <c r="X78" s="11" t="s">
        <v>6877</v>
      </c>
      <c r="Y78" s="11" t="s">
        <v>5585</v>
      </c>
      <c r="Z78" s="11" t="s">
        <v>4051</v>
      </c>
      <c r="AA78" s="11" t="s">
        <v>6259</v>
      </c>
      <c r="AB78" s="11" t="s">
        <v>4610</v>
      </c>
      <c r="AC78" s="11" t="s">
        <v>6876</v>
      </c>
      <c r="AD78" s="11" t="s">
        <v>4010</v>
      </c>
      <c r="AE78" s="11" t="s">
        <v>6715</v>
      </c>
      <c r="AF78" s="11" t="s">
        <v>6875</v>
      </c>
      <c r="AG78" s="11" t="s">
        <v>6874</v>
      </c>
      <c r="AH78" s="11" t="s">
        <v>6873</v>
      </c>
      <c r="AI78" s="11" t="s">
        <v>6872</v>
      </c>
      <c r="AJ78" s="11" t="s">
        <v>5630</v>
      </c>
      <c r="AK78" s="11" t="s">
        <v>5763</v>
      </c>
      <c r="AL78" s="11" t="s">
        <v>6871</v>
      </c>
      <c r="AM78" s="11" t="s">
        <v>6672</v>
      </c>
    </row>
    <row r="79" spans="1:39" x14ac:dyDescent="0.2">
      <c r="A79" s="12">
        <v>76</v>
      </c>
      <c r="B79" s="11" t="s">
        <v>6870</v>
      </c>
      <c r="C79" s="11" t="s">
        <v>3692</v>
      </c>
      <c r="D79" s="11" t="s">
        <v>4023</v>
      </c>
      <c r="E79" s="11" t="s">
        <v>5736</v>
      </c>
      <c r="F79" s="11" t="s">
        <v>6869</v>
      </c>
      <c r="G79" s="11" t="s">
        <v>5299</v>
      </c>
      <c r="H79" s="11" t="s">
        <v>3803</v>
      </c>
      <c r="I79" s="11" t="s">
        <v>5612</v>
      </c>
      <c r="J79" s="11" t="s">
        <v>5122</v>
      </c>
      <c r="K79" s="11" t="s">
        <v>5839</v>
      </c>
      <c r="L79" s="11" t="s">
        <v>3874</v>
      </c>
      <c r="M79" s="11" t="s">
        <v>4844</v>
      </c>
      <c r="N79" s="11" t="s">
        <v>5535</v>
      </c>
      <c r="O79" s="11" t="s">
        <v>6772</v>
      </c>
      <c r="P79" s="11" t="s">
        <v>6736</v>
      </c>
      <c r="Q79" s="11" t="s">
        <v>4808</v>
      </c>
      <c r="R79" s="11" t="s">
        <v>4354</v>
      </c>
      <c r="S79" s="11" t="s">
        <v>5538</v>
      </c>
      <c r="T79" s="11" t="s">
        <v>5839</v>
      </c>
      <c r="U79" s="11" t="s">
        <v>5570</v>
      </c>
      <c r="V79" s="11" t="s">
        <v>3692</v>
      </c>
      <c r="X79" s="11" t="s">
        <v>5746</v>
      </c>
      <c r="Y79" s="11" t="s">
        <v>6452</v>
      </c>
      <c r="Z79" s="11" t="s">
        <v>6868</v>
      </c>
      <c r="AA79" s="11" t="s">
        <v>6867</v>
      </c>
      <c r="AB79" s="11" t="s">
        <v>6866</v>
      </c>
      <c r="AC79" s="11" t="s">
        <v>6190</v>
      </c>
      <c r="AD79" s="11" t="s">
        <v>5729</v>
      </c>
      <c r="AE79" s="11" t="s">
        <v>5897</v>
      </c>
      <c r="AF79" s="11" t="s">
        <v>5683</v>
      </c>
      <c r="AG79" s="11" t="s">
        <v>6865</v>
      </c>
      <c r="AH79" s="11" t="s">
        <v>6495</v>
      </c>
      <c r="AI79" s="11" t="s">
        <v>6291</v>
      </c>
      <c r="AJ79" s="11" t="s">
        <v>4441</v>
      </c>
      <c r="AK79" s="11" t="s">
        <v>6264</v>
      </c>
      <c r="AL79" s="11" t="s">
        <v>5050</v>
      </c>
      <c r="AM79" s="11" t="s">
        <v>5763</v>
      </c>
    </row>
    <row r="80" spans="1:39" x14ac:dyDescent="0.2">
      <c r="A80" s="12">
        <v>77</v>
      </c>
      <c r="B80" s="11" t="s">
        <v>4002</v>
      </c>
      <c r="C80" s="11" t="s">
        <v>5742</v>
      </c>
      <c r="D80" s="11" t="s">
        <v>6498</v>
      </c>
      <c r="E80" s="11" t="s">
        <v>3934</v>
      </c>
      <c r="F80" s="11" t="s">
        <v>6864</v>
      </c>
      <c r="G80" s="11" t="s">
        <v>6863</v>
      </c>
      <c r="H80" s="11" t="s">
        <v>6467</v>
      </c>
      <c r="I80" s="11" t="s">
        <v>5574</v>
      </c>
      <c r="J80" s="11" t="s">
        <v>4695</v>
      </c>
      <c r="K80" s="11" t="s">
        <v>5986</v>
      </c>
      <c r="L80" s="11" t="s">
        <v>1767</v>
      </c>
      <c r="M80" s="11" t="s">
        <v>3797</v>
      </c>
      <c r="N80" s="11" t="s">
        <v>4245</v>
      </c>
      <c r="O80" s="11" t="s">
        <v>5754</v>
      </c>
      <c r="P80" s="11" t="s">
        <v>5971</v>
      </c>
      <c r="Q80" s="11" t="s">
        <v>3975</v>
      </c>
      <c r="R80" s="11" t="s">
        <v>6862</v>
      </c>
      <c r="S80" s="11" t="s">
        <v>4840</v>
      </c>
      <c r="T80" s="11" t="s">
        <v>6112</v>
      </c>
      <c r="U80" s="11" t="s">
        <v>3569</v>
      </c>
      <c r="V80" s="11" t="s">
        <v>5322</v>
      </c>
      <c r="X80" s="11" t="s">
        <v>5348</v>
      </c>
      <c r="Y80" s="11" t="s">
        <v>6589</v>
      </c>
      <c r="Z80" s="11" t="s">
        <v>4355</v>
      </c>
      <c r="AA80" s="11" t="s">
        <v>6861</v>
      </c>
      <c r="AB80" s="11" t="s">
        <v>6124</v>
      </c>
      <c r="AC80" s="11" t="s">
        <v>5732</v>
      </c>
      <c r="AD80" s="11" t="s">
        <v>6775</v>
      </c>
      <c r="AE80" s="11" t="s">
        <v>6860</v>
      </c>
      <c r="AF80" s="11" t="s">
        <v>6859</v>
      </c>
      <c r="AG80" s="11" t="s">
        <v>6858</v>
      </c>
      <c r="AH80" s="11" t="s">
        <v>6857</v>
      </c>
      <c r="AI80" s="11" t="s">
        <v>6856</v>
      </c>
      <c r="AJ80" s="11" t="s">
        <v>6435</v>
      </c>
      <c r="AK80" s="11" t="s">
        <v>5724</v>
      </c>
      <c r="AL80" s="11" t="s">
        <v>5570</v>
      </c>
      <c r="AM80" s="11" t="s">
        <v>3788</v>
      </c>
    </row>
    <row r="81" spans="1:39" x14ac:dyDescent="0.2">
      <c r="A81" s="12">
        <v>78</v>
      </c>
      <c r="B81" s="11" t="s">
        <v>6855</v>
      </c>
      <c r="C81" s="11" t="s">
        <v>5470</v>
      </c>
      <c r="D81" s="11" t="s">
        <v>3486</v>
      </c>
      <c r="E81" s="11" t="s">
        <v>5746</v>
      </c>
      <c r="F81" s="11" t="s">
        <v>6854</v>
      </c>
      <c r="G81" s="11" t="s">
        <v>3591</v>
      </c>
      <c r="H81" s="11" t="s">
        <v>6853</v>
      </c>
      <c r="I81" s="11" t="s">
        <v>6852</v>
      </c>
      <c r="J81" s="11" t="s">
        <v>5299</v>
      </c>
      <c r="K81" s="11" t="s">
        <v>3692</v>
      </c>
      <c r="L81" s="11" t="s">
        <v>1802</v>
      </c>
      <c r="M81" s="11" t="s">
        <v>6851</v>
      </c>
      <c r="N81" s="11" t="s">
        <v>5839</v>
      </c>
      <c r="O81" s="11" t="s">
        <v>5850</v>
      </c>
      <c r="P81" s="11" t="s">
        <v>6118</v>
      </c>
      <c r="Q81" s="11" t="s">
        <v>3835</v>
      </c>
      <c r="R81" s="11" t="s">
        <v>4695</v>
      </c>
      <c r="S81" s="11" t="s">
        <v>5881</v>
      </c>
      <c r="T81" s="11" t="s">
        <v>6082</v>
      </c>
      <c r="U81" s="11" t="s">
        <v>6459</v>
      </c>
      <c r="V81" s="11" t="s">
        <v>6149</v>
      </c>
      <c r="X81" s="11" t="s">
        <v>6850</v>
      </c>
      <c r="Y81" s="11" t="s">
        <v>6068</v>
      </c>
      <c r="Z81" s="11" t="s">
        <v>5653</v>
      </c>
      <c r="AA81" s="11" t="s">
        <v>6849</v>
      </c>
      <c r="AB81" s="11" t="s">
        <v>6677</v>
      </c>
      <c r="AC81" s="11" t="s">
        <v>6773</v>
      </c>
      <c r="AD81" s="11" t="s">
        <v>6848</v>
      </c>
      <c r="AE81" s="11" t="s">
        <v>6112</v>
      </c>
      <c r="AF81" s="11" t="s">
        <v>6847</v>
      </c>
      <c r="AG81" s="11" t="s">
        <v>5547</v>
      </c>
      <c r="AH81" s="11" t="s">
        <v>4167</v>
      </c>
      <c r="AI81" s="11" t="s">
        <v>4921</v>
      </c>
      <c r="AJ81" s="11" t="s">
        <v>6747</v>
      </c>
      <c r="AK81" s="11" t="s">
        <v>4552</v>
      </c>
      <c r="AL81" s="11" t="s">
        <v>5228</v>
      </c>
      <c r="AM81" s="11" t="s">
        <v>5815</v>
      </c>
    </row>
    <row r="82" spans="1:39" x14ac:dyDescent="0.2">
      <c r="A82" s="12">
        <v>79</v>
      </c>
      <c r="B82" s="11" t="s">
        <v>6846</v>
      </c>
      <c r="C82" s="11" t="s">
        <v>3820</v>
      </c>
      <c r="D82" s="11" t="s">
        <v>4844</v>
      </c>
      <c r="E82" s="11" t="s">
        <v>5154</v>
      </c>
      <c r="F82" s="11" t="s">
        <v>3666</v>
      </c>
      <c r="G82" s="11" t="s">
        <v>5215</v>
      </c>
      <c r="H82" s="11" t="s">
        <v>5732</v>
      </c>
      <c r="I82" s="11" t="s">
        <v>4159</v>
      </c>
      <c r="J82" s="11" t="s">
        <v>5538</v>
      </c>
      <c r="K82" s="11" t="s">
        <v>5611</v>
      </c>
      <c r="L82" s="11" t="s">
        <v>6109</v>
      </c>
      <c r="M82" s="11" t="s">
        <v>4011</v>
      </c>
      <c r="N82" s="11" t="s">
        <v>5395</v>
      </c>
      <c r="O82" s="11" t="s">
        <v>6845</v>
      </c>
      <c r="P82" s="11" t="s">
        <v>6657</v>
      </c>
      <c r="Q82" s="11" t="s">
        <v>5657</v>
      </c>
      <c r="R82" s="11" t="s">
        <v>4658</v>
      </c>
      <c r="S82" s="11" t="s">
        <v>4272</v>
      </c>
      <c r="T82" s="11" t="s">
        <v>4825</v>
      </c>
      <c r="U82" s="11" t="s">
        <v>5868</v>
      </c>
      <c r="V82" s="11" t="s">
        <v>6124</v>
      </c>
      <c r="X82" s="11" t="s">
        <v>5079</v>
      </c>
      <c r="Y82" s="11" t="s">
        <v>6495</v>
      </c>
      <c r="Z82" s="11" t="s">
        <v>5118</v>
      </c>
      <c r="AA82" s="11" t="s">
        <v>5957</v>
      </c>
      <c r="AB82" s="11" t="s">
        <v>6414</v>
      </c>
      <c r="AC82" s="11" t="s">
        <v>6555</v>
      </c>
      <c r="AD82" s="11" t="s">
        <v>5605</v>
      </c>
      <c r="AE82" s="11" t="s">
        <v>3968</v>
      </c>
      <c r="AF82" s="11" t="s">
        <v>6202</v>
      </c>
      <c r="AG82" s="11" t="s">
        <v>6724</v>
      </c>
      <c r="AH82" s="11" t="s">
        <v>5678</v>
      </c>
      <c r="AI82" s="11" t="s">
        <v>6844</v>
      </c>
      <c r="AJ82" s="11" t="s">
        <v>6306</v>
      </c>
      <c r="AK82" s="11" t="s">
        <v>5754</v>
      </c>
      <c r="AL82" s="11" t="s">
        <v>5699</v>
      </c>
      <c r="AM82" s="11" t="s">
        <v>5813</v>
      </c>
    </row>
    <row r="83" spans="1:39" x14ac:dyDescent="0.2">
      <c r="A83" s="12">
        <v>80</v>
      </c>
      <c r="B83" s="11" t="s">
        <v>6843</v>
      </c>
      <c r="C83" s="11" t="s">
        <v>5998</v>
      </c>
      <c r="D83" s="11" t="s">
        <v>4183</v>
      </c>
      <c r="E83" s="11" t="s">
        <v>5008</v>
      </c>
      <c r="F83" s="11" t="s">
        <v>6842</v>
      </c>
      <c r="G83" s="11" t="s">
        <v>6841</v>
      </c>
      <c r="H83" s="11" t="s">
        <v>3569</v>
      </c>
      <c r="I83" s="11" t="s">
        <v>5510</v>
      </c>
      <c r="J83" s="11" t="s">
        <v>6099</v>
      </c>
      <c r="K83" s="11" t="s">
        <v>4160</v>
      </c>
      <c r="L83" s="11" t="s">
        <v>3733</v>
      </c>
      <c r="M83" s="11" t="s">
        <v>6128</v>
      </c>
      <c r="N83" s="11" t="s">
        <v>3753</v>
      </c>
      <c r="O83" s="11" t="s">
        <v>6791</v>
      </c>
      <c r="P83" s="11" t="s">
        <v>6840</v>
      </c>
      <c r="Q83" s="11" t="s">
        <v>4436</v>
      </c>
      <c r="R83" s="11" t="s">
        <v>6603</v>
      </c>
      <c r="S83" s="11" t="s">
        <v>5254</v>
      </c>
      <c r="T83" s="11" t="s">
        <v>6839</v>
      </c>
      <c r="U83" s="11" t="s">
        <v>5986</v>
      </c>
      <c r="V83" s="11" t="s">
        <v>6426</v>
      </c>
      <c r="X83" s="11" t="s">
        <v>3880</v>
      </c>
      <c r="Y83" s="11" t="s">
        <v>5072</v>
      </c>
      <c r="Z83" s="11" t="s">
        <v>6657</v>
      </c>
      <c r="AA83" s="11" t="s">
        <v>5703</v>
      </c>
      <c r="AB83" s="11" t="s">
        <v>4038</v>
      </c>
      <c r="AC83" s="11" t="s">
        <v>5802</v>
      </c>
      <c r="AD83" s="11" t="s">
        <v>4043</v>
      </c>
      <c r="AE83" s="11" t="s">
        <v>6838</v>
      </c>
      <c r="AF83" s="11" t="s">
        <v>6188</v>
      </c>
      <c r="AG83" s="11" t="s">
        <v>6837</v>
      </c>
      <c r="AH83" s="11" t="s">
        <v>4039</v>
      </c>
      <c r="AI83" s="11" t="s">
        <v>6836</v>
      </c>
      <c r="AJ83" s="11" t="s">
        <v>4165</v>
      </c>
      <c r="AK83" s="11" t="s">
        <v>4057</v>
      </c>
      <c r="AL83" s="11" t="s">
        <v>5564</v>
      </c>
      <c r="AM83" s="11" t="s">
        <v>4928</v>
      </c>
    </row>
    <row r="84" spans="1:39" x14ac:dyDescent="0.2">
      <c r="A84" s="12">
        <v>81</v>
      </c>
      <c r="B84" s="11" t="s">
        <v>4672</v>
      </c>
      <c r="C84" s="11" t="s">
        <v>5780</v>
      </c>
      <c r="D84" s="11" t="s">
        <v>6835</v>
      </c>
      <c r="E84" s="11" t="s">
        <v>4102</v>
      </c>
      <c r="F84" s="11" t="s">
        <v>3538</v>
      </c>
      <c r="G84" s="11" t="s">
        <v>4021</v>
      </c>
      <c r="H84" s="11" t="s">
        <v>6104</v>
      </c>
      <c r="I84" s="11" t="s">
        <v>6834</v>
      </c>
      <c r="J84" s="11" t="s">
        <v>5899</v>
      </c>
      <c r="K84" s="11" t="s">
        <v>5057</v>
      </c>
      <c r="L84" s="11" t="s">
        <v>4182</v>
      </c>
      <c r="M84" s="11" t="s">
        <v>6052</v>
      </c>
      <c r="N84" s="11" t="s">
        <v>6346</v>
      </c>
      <c r="O84" s="11" t="s">
        <v>6833</v>
      </c>
      <c r="P84" s="11" t="s">
        <v>3488</v>
      </c>
      <c r="Q84" s="11" t="s">
        <v>3488</v>
      </c>
      <c r="R84" s="11" t="s">
        <v>6529</v>
      </c>
      <c r="S84" s="11" t="s">
        <v>5667</v>
      </c>
      <c r="T84" s="11" t="s">
        <v>6340</v>
      </c>
      <c r="U84" s="11" t="s">
        <v>3609</v>
      </c>
      <c r="V84" s="11" t="s">
        <v>6832</v>
      </c>
      <c r="X84" s="11" t="s">
        <v>4818</v>
      </c>
      <c r="Y84" s="11" t="s">
        <v>6831</v>
      </c>
      <c r="Z84" s="11" t="s">
        <v>4065</v>
      </c>
      <c r="AA84" s="11" t="s">
        <v>3803</v>
      </c>
      <c r="AB84" s="11" t="s">
        <v>6830</v>
      </c>
      <c r="AC84" s="11" t="s">
        <v>6567</v>
      </c>
      <c r="AD84" s="11" t="s">
        <v>5848</v>
      </c>
      <c r="AE84" s="11" t="s">
        <v>5348</v>
      </c>
      <c r="AF84" s="11" t="s">
        <v>4517</v>
      </c>
      <c r="AG84" s="11" t="s">
        <v>6830</v>
      </c>
      <c r="AH84" s="11" t="s">
        <v>6297</v>
      </c>
      <c r="AI84" s="11" t="s">
        <v>6829</v>
      </c>
      <c r="AJ84" s="11" t="s">
        <v>3692</v>
      </c>
      <c r="AK84" s="11" t="s">
        <v>6806</v>
      </c>
      <c r="AL84" s="11" t="s">
        <v>5603</v>
      </c>
      <c r="AM84" s="11" t="s">
        <v>6828</v>
      </c>
    </row>
    <row r="85" spans="1:39" x14ac:dyDescent="0.2">
      <c r="A85" s="12">
        <v>82</v>
      </c>
      <c r="C85" s="11" t="s">
        <v>4081</v>
      </c>
      <c r="D85" s="11" t="s">
        <v>5612</v>
      </c>
      <c r="E85" s="11" t="s">
        <v>3878</v>
      </c>
      <c r="G85" s="11" t="s">
        <v>6827</v>
      </c>
      <c r="H85" s="11" t="s">
        <v>6826</v>
      </c>
      <c r="I85" s="11" t="s">
        <v>6311</v>
      </c>
      <c r="J85" s="11" t="s">
        <v>6825</v>
      </c>
      <c r="K85" s="11" t="s">
        <v>5599</v>
      </c>
      <c r="L85" s="11" t="s">
        <v>5677</v>
      </c>
      <c r="M85" s="11" t="s">
        <v>5008</v>
      </c>
      <c r="N85" s="11" t="s">
        <v>6824</v>
      </c>
      <c r="O85" s="11" t="s">
        <v>6823</v>
      </c>
      <c r="P85" s="11" t="s">
        <v>3870</v>
      </c>
      <c r="Q85" s="11" t="s">
        <v>5831</v>
      </c>
      <c r="R85" s="11" t="s">
        <v>6589</v>
      </c>
      <c r="S85" s="11" t="s">
        <v>4436</v>
      </c>
      <c r="T85" s="11" t="s">
        <v>4504</v>
      </c>
      <c r="U85" s="11" t="s">
        <v>6781</v>
      </c>
      <c r="V85" s="11" t="s">
        <v>6822</v>
      </c>
      <c r="X85" s="11" t="s">
        <v>6738</v>
      </c>
      <c r="Y85" s="11" t="s">
        <v>6284</v>
      </c>
      <c r="Z85" s="11" t="s">
        <v>4669</v>
      </c>
      <c r="AA85" s="11" t="s">
        <v>3507</v>
      </c>
      <c r="AB85" s="11" t="s">
        <v>5735</v>
      </c>
      <c r="AC85" s="11" t="s">
        <v>3752</v>
      </c>
      <c r="AD85" s="11" t="s">
        <v>6821</v>
      </c>
      <c r="AE85" s="11" t="s">
        <v>6820</v>
      </c>
      <c r="AF85" s="11" t="s">
        <v>6819</v>
      </c>
      <c r="AG85" s="11" t="s">
        <v>5004</v>
      </c>
      <c r="AH85" s="11" t="s">
        <v>5834</v>
      </c>
      <c r="AI85" s="11" t="s">
        <v>6818</v>
      </c>
      <c r="AJ85" s="11" t="s">
        <v>5980</v>
      </c>
      <c r="AK85" s="11" t="s">
        <v>3492</v>
      </c>
      <c r="AL85" s="11" t="s">
        <v>4885</v>
      </c>
      <c r="AM85" s="11" t="s">
        <v>6498</v>
      </c>
    </row>
    <row r="86" spans="1:39" x14ac:dyDescent="0.2">
      <c r="A86" s="12">
        <v>83</v>
      </c>
      <c r="C86" s="11" t="s">
        <v>1796</v>
      </c>
      <c r="D86" s="11" t="s">
        <v>6817</v>
      </c>
      <c r="E86" s="11" t="s">
        <v>6816</v>
      </c>
      <c r="G86" s="11" t="s">
        <v>4125</v>
      </c>
      <c r="H86" s="11" t="s">
        <v>4800</v>
      </c>
      <c r="I86" s="11" t="s">
        <v>5790</v>
      </c>
      <c r="J86" s="11" t="s">
        <v>6815</v>
      </c>
      <c r="K86" s="11" t="s">
        <v>4182</v>
      </c>
      <c r="L86" s="11" t="s">
        <v>6814</v>
      </c>
      <c r="M86" s="11" t="s">
        <v>5564</v>
      </c>
      <c r="N86" s="11" t="s">
        <v>5482</v>
      </c>
      <c r="O86" s="11" t="s">
        <v>4173</v>
      </c>
      <c r="P86" s="11" t="s">
        <v>6038</v>
      </c>
      <c r="Q86" s="11" t="s">
        <v>6163</v>
      </c>
      <c r="R86" s="11" t="s">
        <v>5699</v>
      </c>
      <c r="S86" s="11" t="s">
        <v>6112</v>
      </c>
      <c r="T86" s="11" t="s">
        <v>6019</v>
      </c>
      <c r="U86" s="11" t="s">
        <v>6813</v>
      </c>
      <c r="V86" s="11" t="s">
        <v>6693</v>
      </c>
      <c r="X86" s="11" t="s">
        <v>4921</v>
      </c>
      <c r="Y86" s="11" t="s">
        <v>5766</v>
      </c>
      <c r="Z86" s="11" t="s">
        <v>5706</v>
      </c>
      <c r="AA86" s="11" t="s">
        <v>5519</v>
      </c>
      <c r="AB86" s="11" t="s">
        <v>6812</v>
      </c>
      <c r="AC86" s="11" t="s">
        <v>3569</v>
      </c>
      <c r="AD86" s="11" t="s">
        <v>5522</v>
      </c>
      <c r="AE86" s="11" t="s">
        <v>6811</v>
      </c>
      <c r="AF86" s="11" t="s">
        <v>4176</v>
      </c>
      <c r="AG86" s="11" t="s">
        <v>6810</v>
      </c>
      <c r="AH86" s="11" t="s">
        <v>6319</v>
      </c>
      <c r="AI86" s="11" t="s">
        <v>6646</v>
      </c>
      <c r="AJ86" s="11" t="s">
        <v>5154</v>
      </c>
      <c r="AK86" s="11" t="s">
        <v>6224</v>
      </c>
      <c r="AL86" s="11" t="s">
        <v>6543</v>
      </c>
      <c r="AM86" s="11" t="s">
        <v>6257</v>
      </c>
    </row>
    <row r="87" spans="1:39" x14ac:dyDescent="0.2">
      <c r="A87" s="12">
        <v>84</v>
      </c>
      <c r="C87" s="11" t="s">
        <v>3878</v>
      </c>
      <c r="D87" s="11" t="s">
        <v>4747</v>
      </c>
      <c r="E87" s="11" t="s">
        <v>5491</v>
      </c>
      <c r="G87" s="11" t="s">
        <v>4051</v>
      </c>
      <c r="H87" s="11" t="s">
        <v>5051</v>
      </c>
      <c r="I87" s="11" t="s">
        <v>6187</v>
      </c>
      <c r="J87" s="11" t="s">
        <v>6809</v>
      </c>
      <c r="K87" s="11" t="s">
        <v>1765</v>
      </c>
      <c r="L87" s="11" t="s">
        <v>6808</v>
      </c>
      <c r="M87" s="11" t="s">
        <v>5766</v>
      </c>
      <c r="N87" s="11" t="s">
        <v>6651</v>
      </c>
      <c r="O87" s="11" t="s">
        <v>5596</v>
      </c>
      <c r="P87" s="11" t="s">
        <v>4916</v>
      </c>
      <c r="Q87" s="11" t="s">
        <v>5806</v>
      </c>
      <c r="R87" s="11" t="s">
        <v>6807</v>
      </c>
      <c r="S87" s="11" t="s">
        <v>6782</v>
      </c>
      <c r="T87" s="11" t="s">
        <v>6543</v>
      </c>
      <c r="U87" s="11" t="s">
        <v>5957</v>
      </c>
      <c r="V87" s="11" t="s">
        <v>6503</v>
      </c>
      <c r="X87" s="11" t="s">
        <v>4327</v>
      </c>
      <c r="Y87" s="11" t="s">
        <v>5622</v>
      </c>
      <c r="Z87" s="11" t="s">
        <v>5740</v>
      </c>
      <c r="AA87" s="11" t="s">
        <v>5985</v>
      </c>
      <c r="AB87" s="11" t="s">
        <v>6806</v>
      </c>
      <c r="AC87" s="11" t="s">
        <v>6805</v>
      </c>
      <c r="AD87" s="11" t="s">
        <v>5707</v>
      </c>
      <c r="AE87" s="11" t="s">
        <v>5470</v>
      </c>
      <c r="AF87" s="11" t="s">
        <v>6029</v>
      </c>
      <c r="AG87" s="11" t="s">
        <v>3562</v>
      </c>
      <c r="AH87" s="11" t="s">
        <v>6628</v>
      </c>
      <c r="AI87" s="11" t="s">
        <v>6804</v>
      </c>
      <c r="AJ87" s="11" t="s">
        <v>6365</v>
      </c>
      <c r="AK87" s="11" t="s">
        <v>5916</v>
      </c>
      <c r="AL87" s="11" t="s">
        <v>6132</v>
      </c>
      <c r="AM87" s="11" t="s">
        <v>4057</v>
      </c>
    </row>
    <row r="88" spans="1:39" x14ac:dyDescent="0.2">
      <c r="A88" s="12">
        <v>85</v>
      </c>
      <c r="C88" s="11" t="s">
        <v>6754</v>
      </c>
      <c r="D88" s="11" t="s">
        <v>6803</v>
      </c>
      <c r="E88" s="11" t="s">
        <v>6802</v>
      </c>
      <c r="G88" s="11" t="s">
        <v>6801</v>
      </c>
      <c r="H88" s="11" t="s">
        <v>1808</v>
      </c>
      <c r="I88" s="11" t="s">
        <v>6301</v>
      </c>
      <c r="J88" s="11" t="s">
        <v>6528</v>
      </c>
      <c r="K88" s="11" t="s">
        <v>4930</v>
      </c>
      <c r="L88" s="11" t="s">
        <v>5672</v>
      </c>
      <c r="M88" s="11" t="s">
        <v>6103</v>
      </c>
      <c r="N88" s="11" t="s">
        <v>3894</v>
      </c>
      <c r="O88" s="11" t="s">
        <v>5285</v>
      </c>
      <c r="P88" s="11" t="s">
        <v>6426</v>
      </c>
      <c r="Q88" s="11" t="s">
        <v>6800</v>
      </c>
      <c r="R88" s="11" t="s">
        <v>4727</v>
      </c>
      <c r="S88" s="11" t="s">
        <v>5934</v>
      </c>
      <c r="T88" s="11" t="s">
        <v>6799</v>
      </c>
      <c r="U88" s="11" t="s">
        <v>6082</v>
      </c>
      <c r="V88" s="11" t="s">
        <v>6798</v>
      </c>
      <c r="X88" s="11" t="s">
        <v>5475</v>
      </c>
      <c r="Y88" s="11" t="s">
        <v>6797</v>
      </c>
      <c r="Z88" s="11" t="s">
        <v>6796</v>
      </c>
      <c r="AA88" s="11" t="s">
        <v>5989</v>
      </c>
      <c r="AB88" s="11" t="s">
        <v>6795</v>
      </c>
      <c r="AC88" s="11" t="s">
        <v>6794</v>
      </c>
      <c r="AD88" s="11" t="s">
        <v>3588</v>
      </c>
      <c r="AE88" s="11" t="s">
        <v>6794</v>
      </c>
      <c r="AF88" s="11" t="s">
        <v>4152</v>
      </c>
      <c r="AG88" s="11" t="s">
        <v>6103</v>
      </c>
      <c r="AH88" s="11" t="s">
        <v>6041</v>
      </c>
      <c r="AI88" s="11" t="s">
        <v>4743</v>
      </c>
      <c r="AJ88" s="11" t="s">
        <v>6700</v>
      </c>
      <c r="AK88" s="11" t="s">
        <v>6793</v>
      </c>
      <c r="AL88" s="11" t="s">
        <v>5667</v>
      </c>
      <c r="AM88" s="11" t="s">
        <v>4906</v>
      </c>
    </row>
    <row r="89" spans="1:39" x14ac:dyDescent="0.2">
      <c r="A89" s="12">
        <v>86</v>
      </c>
      <c r="C89" s="11" t="s">
        <v>4528</v>
      </c>
      <c r="D89" s="11" t="s">
        <v>6792</v>
      </c>
      <c r="E89" s="11" t="s">
        <v>6704</v>
      </c>
      <c r="G89" s="11" t="s">
        <v>6506</v>
      </c>
      <c r="H89" s="11" t="s">
        <v>5491</v>
      </c>
      <c r="I89" s="11" t="s">
        <v>1937</v>
      </c>
      <c r="J89" s="11" t="s">
        <v>6791</v>
      </c>
      <c r="K89" s="11" t="s">
        <v>5540</v>
      </c>
      <c r="L89" s="11" t="s">
        <v>4417</v>
      </c>
      <c r="M89" s="11" t="s">
        <v>6153</v>
      </c>
      <c r="N89" s="11" t="s">
        <v>4113</v>
      </c>
      <c r="O89" s="11" t="s">
        <v>6621</v>
      </c>
      <c r="P89" s="11" t="s">
        <v>5844</v>
      </c>
      <c r="Q89" s="11" t="s">
        <v>5719</v>
      </c>
      <c r="R89" s="11" t="s">
        <v>6790</v>
      </c>
      <c r="S89" s="11" t="s">
        <v>6789</v>
      </c>
      <c r="T89" s="11" t="s">
        <v>4912</v>
      </c>
      <c r="U89" s="11" t="s">
        <v>1761</v>
      </c>
      <c r="V89" s="11" t="s">
        <v>5707</v>
      </c>
      <c r="X89" s="11" t="s">
        <v>5167</v>
      </c>
      <c r="Y89" s="11" t="s">
        <v>6500</v>
      </c>
      <c r="Z89" s="11" t="s">
        <v>6788</v>
      </c>
      <c r="AA89" s="11" t="s">
        <v>5224</v>
      </c>
      <c r="AB89" s="11" t="s">
        <v>6787</v>
      </c>
      <c r="AC89" s="11" t="s">
        <v>6334</v>
      </c>
      <c r="AD89" s="11" t="s">
        <v>5377</v>
      </c>
      <c r="AE89" s="11" t="s">
        <v>6786</v>
      </c>
      <c r="AF89" s="11" t="s">
        <v>6604</v>
      </c>
      <c r="AG89" s="11" t="s">
        <v>6503</v>
      </c>
      <c r="AH89" s="11" t="s">
        <v>6221</v>
      </c>
      <c r="AI89" s="11" t="s">
        <v>5501</v>
      </c>
      <c r="AJ89" s="11" t="s">
        <v>5395</v>
      </c>
      <c r="AK89" s="11" t="s">
        <v>5708</v>
      </c>
      <c r="AL89" s="11" t="s">
        <v>5848</v>
      </c>
      <c r="AM89" s="11" t="s">
        <v>6785</v>
      </c>
    </row>
    <row r="90" spans="1:39" x14ac:dyDescent="0.2">
      <c r="A90" s="12">
        <v>87</v>
      </c>
      <c r="C90" s="11" t="s">
        <v>6425</v>
      </c>
      <c r="D90" s="11" t="s">
        <v>6784</v>
      </c>
      <c r="E90" s="11" t="s">
        <v>6158</v>
      </c>
      <c r="G90" s="11" t="s">
        <v>5641</v>
      </c>
      <c r="H90" s="11" t="s">
        <v>1767</v>
      </c>
      <c r="I90" s="11" t="s">
        <v>5606</v>
      </c>
      <c r="J90" s="11" t="s">
        <v>5589</v>
      </c>
      <c r="K90" s="11" t="s">
        <v>5631</v>
      </c>
      <c r="L90" s="11" t="s">
        <v>5791</v>
      </c>
      <c r="M90" s="11" t="s">
        <v>6783</v>
      </c>
      <c r="N90" s="11" t="s">
        <v>5932</v>
      </c>
      <c r="O90" s="11" t="s">
        <v>1802</v>
      </c>
      <c r="P90" s="11" t="s">
        <v>6782</v>
      </c>
      <c r="Q90" s="11" t="s">
        <v>5668</v>
      </c>
      <c r="R90" s="11" t="s">
        <v>4000</v>
      </c>
      <c r="S90" s="11" t="s">
        <v>5423</v>
      </c>
      <c r="T90" s="11" t="s">
        <v>6781</v>
      </c>
      <c r="U90" s="11" t="s">
        <v>6014</v>
      </c>
      <c r="V90" s="11" t="s">
        <v>3821</v>
      </c>
      <c r="X90" s="11" t="s">
        <v>3612</v>
      </c>
      <c r="Y90" s="11" t="s">
        <v>6780</v>
      </c>
      <c r="Z90" s="11" t="s">
        <v>6779</v>
      </c>
      <c r="AA90" s="11" t="s">
        <v>6778</v>
      </c>
      <c r="AB90" s="11" t="s">
        <v>6651</v>
      </c>
      <c r="AC90" s="11" t="s">
        <v>6777</v>
      </c>
      <c r="AD90" s="11" t="s">
        <v>6359</v>
      </c>
      <c r="AE90" s="11" t="s">
        <v>6776</v>
      </c>
      <c r="AF90" s="11" t="s">
        <v>5879</v>
      </c>
      <c r="AG90" s="11" t="s">
        <v>5118</v>
      </c>
      <c r="AH90" s="11" t="s">
        <v>6705</v>
      </c>
      <c r="AI90" s="11" t="s">
        <v>3610</v>
      </c>
      <c r="AJ90" s="11" t="s">
        <v>4250</v>
      </c>
      <c r="AK90" s="11" t="s">
        <v>5177</v>
      </c>
      <c r="AL90" s="11" t="s">
        <v>5609</v>
      </c>
      <c r="AM90" s="11" t="s">
        <v>4040</v>
      </c>
    </row>
    <row r="91" spans="1:39" x14ac:dyDescent="0.2">
      <c r="A91" s="12">
        <v>88</v>
      </c>
      <c r="C91" s="11" t="s">
        <v>5619</v>
      </c>
      <c r="D91" s="11" t="s">
        <v>3726</v>
      </c>
      <c r="E91" s="11" t="s">
        <v>3854</v>
      </c>
      <c r="G91" s="11" t="s">
        <v>5772</v>
      </c>
      <c r="H91" s="11" t="s">
        <v>3578</v>
      </c>
      <c r="I91" s="11" t="s">
        <v>6775</v>
      </c>
      <c r="J91" s="11" t="s">
        <v>4195</v>
      </c>
      <c r="K91" s="11" t="s">
        <v>5969</v>
      </c>
      <c r="L91" s="11" t="s">
        <v>6306</v>
      </c>
      <c r="M91" s="11" t="s">
        <v>5678</v>
      </c>
      <c r="N91" s="11" t="s">
        <v>6774</v>
      </c>
      <c r="O91" s="11" t="s">
        <v>1816</v>
      </c>
      <c r="P91" s="11" t="s">
        <v>5600</v>
      </c>
      <c r="Q91" s="11" t="s">
        <v>6570</v>
      </c>
      <c r="R91" s="11" t="s">
        <v>5299</v>
      </c>
      <c r="S91" s="11" t="s">
        <v>3591</v>
      </c>
      <c r="T91" s="11" t="s">
        <v>5659</v>
      </c>
      <c r="U91" s="11" t="s">
        <v>6621</v>
      </c>
      <c r="V91" s="11" t="s">
        <v>3752</v>
      </c>
      <c r="X91" s="11" t="s">
        <v>6773</v>
      </c>
      <c r="Y91" s="11" t="s">
        <v>6287</v>
      </c>
      <c r="Z91" s="11" t="s">
        <v>6356</v>
      </c>
      <c r="AA91" s="11" t="s">
        <v>6772</v>
      </c>
      <c r="AB91" s="11" t="s">
        <v>6771</v>
      </c>
      <c r="AC91" s="11" t="s">
        <v>4152</v>
      </c>
      <c r="AD91" s="11" t="s">
        <v>5884</v>
      </c>
      <c r="AE91" s="11" t="s">
        <v>5947</v>
      </c>
      <c r="AF91" s="11" t="s">
        <v>6770</v>
      </c>
      <c r="AG91" s="11" t="s">
        <v>5943</v>
      </c>
      <c r="AH91" s="11" t="s">
        <v>6769</v>
      </c>
      <c r="AI91" s="11" t="s">
        <v>6768</v>
      </c>
      <c r="AJ91" s="11" t="s">
        <v>4800</v>
      </c>
      <c r="AK91" s="11" t="s">
        <v>6059</v>
      </c>
      <c r="AL91" s="11" t="s">
        <v>6767</v>
      </c>
      <c r="AM91" s="11" t="s">
        <v>6766</v>
      </c>
    </row>
    <row r="92" spans="1:39" x14ac:dyDescent="0.2">
      <c r="A92" s="12">
        <v>89</v>
      </c>
      <c r="C92" s="11" t="s">
        <v>5570</v>
      </c>
      <c r="D92" s="11" t="s">
        <v>4928</v>
      </c>
      <c r="E92" s="11" t="s">
        <v>5732</v>
      </c>
      <c r="G92" s="11" t="s">
        <v>4703</v>
      </c>
      <c r="H92" s="11" t="s">
        <v>6300</v>
      </c>
      <c r="I92" s="11" t="s">
        <v>6765</v>
      </c>
      <c r="J92" s="11" t="s">
        <v>4703</v>
      </c>
      <c r="K92" s="11" t="s">
        <v>6723</v>
      </c>
      <c r="L92" s="11" t="s">
        <v>6764</v>
      </c>
      <c r="M92" s="11" t="s">
        <v>6316</v>
      </c>
      <c r="N92" s="11" t="s">
        <v>6159</v>
      </c>
      <c r="O92" s="11" t="s">
        <v>5723</v>
      </c>
      <c r="P92" s="11" t="s">
        <v>5751</v>
      </c>
      <c r="Q92" s="11" t="s">
        <v>5118</v>
      </c>
      <c r="R92" s="11" t="s">
        <v>5762</v>
      </c>
      <c r="S92" s="11" t="s">
        <v>3562</v>
      </c>
      <c r="T92" s="11" t="s">
        <v>6429</v>
      </c>
      <c r="U92" s="11" t="s">
        <v>6763</v>
      </c>
      <c r="V92" s="11" t="s">
        <v>4298</v>
      </c>
      <c r="X92" s="11" t="s">
        <v>6082</v>
      </c>
      <c r="Y92" s="11" t="s">
        <v>5596</v>
      </c>
      <c r="Z92" s="11" t="s">
        <v>6762</v>
      </c>
      <c r="AA92" s="11" t="s">
        <v>3476</v>
      </c>
      <c r="AB92" s="11" t="s">
        <v>6761</v>
      </c>
      <c r="AC92" s="11" t="s">
        <v>6001</v>
      </c>
      <c r="AD92" s="11" t="s">
        <v>6016</v>
      </c>
      <c r="AE92" s="11" t="s">
        <v>6760</v>
      </c>
      <c r="AF92" s="11" t="s">
        <v>4910</v>
      </c>
      <c r="AG92" s="11" t="s">
        <v>4125</v>
      </c>
      <c r="AH92" s="11" t="s">
        <v>5708</v>
      </c>
      <c r="AI92" s="11" t="s">
        <v>5969</v>
      </c>
      <c r="AJ92" s="11" t="s">
        <v>6759</v>
      </c>
      <c r="AK92" s="11" t="s">
        <v>5769</v>
      </c>
      <c r="AL92" s="11" t="s">
        <v>6435</v>
      </c>
      <c r="AM92" s="11" t="s">
        <v>5869</v>
      </c>
    </row>
    <row r="93" spans="1:39" x14ac:dyDescent="0.2">
      <c r="A93" s="12">
        <v>90</v>
      </c>
      <c r="C93" s="11" t="s">
        <v>6758</v>
      </c>
      <c r="D93" s="11" t="s">
        <v>6099</v>
      </c>
      <c r="E93" s="11" t="s">
        <v>1788</v>
      </c>
      <c r="G93" s="11" t="s">
        <v>4483</v>
      </c>
      <c r="H93" s="11" t="s">
        <v>5069</v>
      </c>
      <c r="I93" s="11" t="s">
        <v>5283</v>
      </c>
      <c r="J93" s="11" t="s">
        <v>6757</v>
      </c>
      <c r="K93" s="11" t="s">
        <v>5738</v>
      </c>
      <c r="L93" s="11" t="s">
        <v>5876</v>
      </c>
      <c r="M93" s="11" t="s">
        <v>6756</v>
      </c>
      <c r="N93" s="11" t="s">
        <v>4250</v>
      </c>
      <c r="O93" s="11" t="s">
        <v>5380</v>
      </c>
      <c r="P93" s="11" t="s">
        <v>6755</v>
      </c>
      <c r="Q93" s="11" t="s">
        <v>5529</v>
      </c>
      <c r="R93" s="11" t="s">
        <v>6004</v>
      </c>
      <c r="S93" s="11" t="s">
        <v>6657</v>
      </c>
      <c r="T93" s="11" t="s">
        <v>5030</v>
      </c>
      <c r="U93" s="11" t="s">
        <v>6754</v>
      </c>
      <c r="V93" s="11" t="s">
        <v>5727</v>
      </c>
      <c r="X93" s="11" t="s">
        <v>6511</v>
      </c>
      <c r="Y93" s="11" t="s">
        <v>6753</v>
      </c>
      <c r="Z93" s="11" t="s">
        <v>6752</v>
      </c>
      <c r="AA93" s="11" t="s">
        <v>6751</v>
      </c>
      <c r="AB93" s="11" t="s">
        <v>6750</v>
      </c>
      <c r="AC93" s="11" t="s">
        <v>6738</v>
      </c>
      <c r="AD93" s="11" t="s">
        <v>6749</v>
      </c>
      <c r="AE93" s="11" t="s">
        <v>5362</v>
      </c>
      <c r="AF93" s="11" t="s">
        <v>6462</v>
      </c>
      <c r="AG93" s="11" t="s">
        <v>5936</v>
      </c>
      <c r="AH93" s="11" t="s">
        <v>5122</v>
      </c>
      <c r="AI93" s="11" t="s">
        <v>6748</v>
      </c>
      <c r="AJ93" s="11" t="s">
        <v>4747</v>
      </c>
      <c r="AK93" s="11" t="s">
        <v>6651</v>
      </c>
      <c r="AL93" s="11" t="s">
        <v>6084</v>
      </c>
      <c r="AM93" s="11" t="s">
        <v>5936</v>
      </c>
    </row>
    <row r="94" spans="1:39" x14ac:dyDescent="0.2">
      <c r="A94" s="12">
        <v>91</v>
      </c>
      <c r="C94" s="11" t="s">
        <v>6747</v>
      </c>
      <c r="D94" s="11" t="s">
        <v>6555</v>
      </c>
      <c r="E94" s="11" t="s">
        <v>6746</v>
      </c>
      <c r="G94" s="11" t="s">
        <v>5122</v>
      </c>
      <c r="H94" s="11" t="s">
        <v>6005</v>
      </c>
      <c r="I94" s="11" t="s">
        <v>4808</v>
      </c>
      <c r="J94" s="11" t="s">
        <v>6745</v>
      </c>
      <c r="K94" s="11" t="s">
        <v>6744</v>
      </c>
      <c r="L94" s="11" t="s">
        <v>6743</v>
      </c>
      <c r="M94" s="11" t="s">
        <v>6742</v>
      </c>
      <c r="N94" s="11" t="s">
        <v>5972</v>
      </c>
      <c r="O94" s="11" t="s">
        <v>5732</v>
      </c>
      <c r="P94" s="11" t="s">
        <v>4039</v>
      </c>
      <c r="Q94" s="11" t="s">
        <v>3821</v>
      </c>
      <c r="R94" s="11" t="s">
        <v>6517</v>
      </c>
      <c r="S94" s="11" t="s">
        <v>6330</v>
      </c>
      <c r="T94" s="11" t="s">
        <v>6741</v>
      </c>
      <c r="U94" s="11" t="s">
        <v>1824</v>
      </c>
      <c r="V94" s="11" t="s">
        <v>6740</v>
      </c>
      <c r="X94" s="11" t="s">
        <v>5760</v>
      </c>
      <c r="Y94" s="11" t="s">
        <v>6144</v>
      </c>
      <c r="Z94" s="11" t="s">
        <v>4657</v>
      </c>
      <c r="AA94" s="11" t="s">
        <v>6739</v>
      </c>
      <c r="AB94" s="11" t="s">
        <v>6738</v>
      </c>
      <c r="AC94" s="11" t="s">
        <v>6737</v>
      </c>
      <c r="AD94" s="11" t="s">
        <v>6736</v>
      </c>
      <c r="AE94" s="11" t="s">
        <v>6115</v>
      </c>
      <c r="AF94" s="11" t="s">
        <v>5613</v>
      </c>
      <c r="AG94" s="11" t="s">
        <v>6735</v>
      </c>
      <c r="AH94" s="11" t="s">
        <v>6588</v>
      </c>
      <c r="AI94" s="11" t="s">
        <v>6734</v>
      </c>
      <c r="AJ94" s="11" t="s">
        <v>6356</v>
      </c>
      <c r="AK94" s="11" t="s">
        <v>4423</v>
      </c>
      <c r="AL94" s="11" t="s">
        <v>6733</v>
      </c>
      <c r="AM94" s="11" t="s">
        <v>3726</v>
      </c>
    </row>
    <row r="95" spans="1:39" x14ac:dyDescent="0.2">
      <c r="A95" s="12">
        <v>92</v>
      </c>
      <c r="C95" s="11" t="s">
        <v>6732</v>
      </c>
      <c r="D95" s="11" t="s">
        <v>6731</v>
      </c>
      <c r="G95" s="11" t="s">
        <v>6730</v>
      </c>
      <c r="H95" s="11" t="s">
        <v>6364</v>
      </c>
      <c r="I95" s="11" t="s">
        <v>6729</v>
      </c>
      <c r="J95" s="11" t="s">
        <v>6151</v>
      </c>
      <c r="K95" s="11" t="s">
        <v>4614</v>
      </c>
      <c r="L95" s="11" t="s">
        <v>6728</v>
      </c>
      <c r="M95" s="11" t="s">
        <v>6727</v>
      </c>
      <c r="N95" s="11" t="s">
        <v>3854</v>
      </c>
      <c r="O95" s="11" t="s">
        <v>6597</v>
      </c>
      <c r="P95" s="11" t="s">
        <v>6348</v>
      </c>
      <c r="Q95" s="11" t="s">
        <v>6001</v>
      </c>
      <c r="R95" s="11" t="s">
        <v>6726</v>
      </c>
      <c r="S95" s="11" t="s">
        <v>5844</v>
      </c>
      <c r="T95" s="11" t="s">
        <v>4113</v>
      </c>
      <c r="U95" s="11" t="s">
        <v>6353</v>
      </c>
      <c r="V95" s="11" t="s">
        <v>4176</v>
      </c>
      <c r="X95" s="11" t="s">
        <v>6603</v>
      </c>
      <c r="Y95" s="11" t="s">
        <v>6258</v>
      </c>
      <c r="Z95" s="11" t="s">
        <v>5493</v>
      </c>
      <c r="AA95" s="11" t="s">
        <v>4002</v>
      </c>
      <c r="AB95" s="11" t="s">
        <v>6099</v>
      </c>
      <c r="AC95" s="11" t="s">
        <v>1788</v>
      </c>
      <c r="AD95" s="11" t="s">
        <v>5986</v>
      </c>
      <c r="AE95" s="11" t="s">
        <v>5943</v>
      </c>
      <c r="AF95" s="11" t="s">
        <v>6217</v>
      </c>
      <c r="AG95" s="11" t="s">
        <v>6725</v>
      </c>
      <c r="AH95" s="11" t="s">
        <v>6724</v>
      </c>
      <c r="AI95" s="11" t="s">
        <v>6723</v>
      </c>
      <c r="AJ95" s="11" t="s">
        <v>6712</v>
      </c>
      <c r="AK95" s="11" t="s">
        <v>4176</v>
      </c>
      <c r="AL95" s="11" t="s">
        <v>6722</v>
      </c>
      <c r="AM95" s="11" t="s">
        <v>5004</v>
      </c>
    </row>
    <row r="96" spans="1:39" x14ac:dyDescent="0.2">
      <c r="A96" s="12">
        <v>93</v>
      </c>
      <c r="C96" s="11" t="s">
        <v>3492</v>
      </c>
      <c r="D96" s="11" t="s">
        <v>6184</v>
      </c>
      <c r="G96" s="11" t="s">
        <v>5732</v>
      </c>
      <c r="H96" s="11" t="s">
        <v>5519</v>
      </c>
      <c r="I96" s="11" t="s">
        <v>6721</v>
      </c>
      <c r="J96" s="11" t="s">
        <v>4840</v>
      </c>
      <c r="K96" s="11" t="s">
        <v>4460</v>
      </c>
      <c r="L96" s="11" t="s">
        <v>6720</v>
      </c>
      <c r="M96" s="11" t="s">
        <v>6719</v>
      </c>
      <c r="N96" s="11" t="s">
        <v>5980</v>
      </c>
      <c r="O96" s="11" t="s">
        <v>4136</v>
      </c>
      <c r="P96" s="11" t="s">
        <v>4113</v>
      </c>
      <c r="Q96" s="11" t="s">
        <v>5574</v>
      </c>
      <c r="R96" s="11" t="s">
        <v>6718</v>
      </c>
      <c r="S96" s="11" t="s">
        <v>6138</v>
      </c>
      <c r="T96" s="11" t="s">
        <v>4408</v>
      </c>
      <c r="U96" s="11" t="s">
        <v>6347</v>
      </c>
      <c r="V96" s="11" t="s">
        <v>6717</v>
      </c>
      <c r="X96" s="11" t="s">
        <v>6716</v>
      </c>
      <c r="Y96" s="11" t="s">
        <v>6715</v>
      </c>
      <c r="Z96" s="11" t="s">
        <v>5544</v>
      </c>
      <c r="AA96" s="11" t="s">
        <v>2294</v>
      </c>
      <c r="AB96" s="11" t="s">
        <v>5542</v>
      </c>
      <c r="AC96" s="11" t="s">
        <v>4182</v>
      </c>
      <c r="AD96" s="11" t="s">
        <v>6031</v>
      </c>
      <c r="AE96" s="11" t="s">
        <v>6714</v>
      </c>
      <c r="AF96" s="11" t="s">
        <v>4840</v>
      </c>
      <c r="AG96" s="11" t="s">
        <v>4065</v>
      </c>
      <c r="AH96" s="11" t="s">
        <v>6713</v>
      </c>
      <c r="AI96" s="11" t="s">
        <v>5564</v>
      </c>
      <c r="AJ96" s="11" t="s">
        <v>4966</v>
      </c>
      <c r="AK96" s="11" t="s">
        <v>6156</v>
      </c>
      <c r="AL96" s="11" t="s">
        <v>6712</v>
      </c>
      <c r="AM96" s="11" t="s">
        <v>6264</v>
      </c>
    </row>
    <row r="97" spans="1:39" x14ac:dyDescent="0.2">
      <c r="A97" s="12">
        <v>94</v>
      </c>
      <c r="C97" s="11" t="s">
        <v>4039</v>
      </c>
      <c r="D97" s="11" t="s">
        <v>6711</v>
      </c>
      <c r="G97" s="11" t="s">
        <v>5012</v>
      </c>
      <c r="H97" s="11" t="s">
        <v>5560</v>
      </c>
      <c r="I97" s="11" t="s">
        <v>6710</v>
      </c>
      <c r="J97" s="11" t="s">
        <v>6709</v>
      </c>
      <c r="K97" s="11" t="s">
        <v>5775</v>
      </c>
      <c r="L97" s="11" t="s">
        <v>6708</v>
      </c>
      <c r="M97" s="11" t="s">
        <v>6707</v>
      </c>
      <c r="N97" s="11" t="s">
        <v>6706</v>
      </c>
      <c r="O97" s="11" t="s">
        <v>6705</v>
      </c>
      <c r="P97" s="11" t="s">
        <v>6092</v>
      </c>
      <c r="Q97" s="11" t="s">
        <v>6704</v>
      </c>
      <c r="R97" s="11" t="s">
        <v>6703</v>
      </c>
      <c r="S97" s="11" t="s">
        <v>5923</v>
      </c>
      <c r="T97" s="11" t="s">
        <v>3774</v>
      </c>
      <c r="U97" s="11" t="s">
        <v>5756</v>
      </c>
      <c r="V97" s="11" t="s">
        <v>4039</v>
      </c>
      <c r="X97" s="11" t="s">
        <v>6702</v>
      </c>
      <c r="Y97" s="11" t="s">
        <v>6102</v>
      </c>
      <c r="Z97" s="11" t="s">
        <v>5570</v>
      </c>
      <c r="AA97" s="11" t="s">
        <v>5819</v>
      </c>
      <c r="AB97" s="11" t="s">
        <v>3978</v>
      </c>
      <c r="AC97" s="11" t="s">
        <v>6028</v>
      </c>
      <c r="AD97" s="11" t="s">
        <v>6455</v>
      </c>
      <c r="AE97" s="11" t="s">
        <v>6701</v>
      </c>
      <c r="AF97" s="11" t="s">
        <v>4679</v>
      </c>
      <c r="AG97" s="11" t="s">
        <v>4327</v>
      </c>
      <c r="AH97" s="11" t="s">
        <v>6700</v>
      </c>
      <c r="AI97" s="11" t="s">
        <v>6699</v>
      </c>
      <c r="AJ97" s="11" t="s">
        <v>5570</v>
      </c>
      <c r="AK97" s="11" t="s">
        <v>6196</v>
      </c>
      <c r="AL97" s="11" t="s">
        <v>5707</v>
      </c>
      <c r="AM97" s="11" t="s">
        <v>6698</v>
      </c>
    </row>
    <row r="98" spans="1:39" x14ac:dyDescent="0.2">
      <c r="A98" s="12">
        <v>95</v>
      </c>
      <c r="C98" s="11" t="s">
        <v>6306</v>
      </c>
      <c r="D98" s="11" t="s">
        <v>6697</v>
      </c>
      <c r="G98" s="11" t="s">
        <v>6255</v>
      </c>
      <c r="H98" s="11" t="s">
        <v>6066</v>
      </c>
      <c r="I98" s="11" t="s">
        <v>6696</v>
      </c>
      <c r="J98" s="11" t="s">
        <v>6695</v>
      </c>
      <c r="K98" s="11" t="s">
        <v>4800</v>
      </c>
      <c r="L98" s="11" t="s">
        <v>4626</v>
      </c>
      <c r="M98" s="11" t="s">
        <v>6694</v>
      </c>
      <c r="N98" s="11" t="s">
        <v>5154</v>
      </c>
      <c r="O98" s="11" t="s">
        <v>6693</v>
      </c>
      <c r="P98" s="11" t="s">
        <v>4703</v>
      </c>
      <c r="Q98" s="11" t="s">
        <v>6626</v>
      </c>
      <c r="R98" s="11" t="s">
        <v>4994</v>
      </c>
      <c r="S98" s="11" t="s">
        <v>6692</v>
      </c>
      <c r="T98" s="11" t="s">
        <v>6691</v>
      </c>
      <c r="U98" s="11" t="s">
        <v>4441</v>
      </c>
      <c r="X98" s="11" t="s">
        <v>6690</v>
      </c>
      <c r="Y98" s="11" t="s">
        <v>6055</v>
      </c>
      <c r="Z98" s="11" t="s">
        <v>3533</v>
      </c>
      <c r="AA98" s="11" t="s">
        <v>5184</v>
      </c>
      <c r="AB98" s="11" t="s">
        <v>6689</v>
      </c>
      <c r="AC98" s="11" t="s">
        <v>5791</v>
      </c>
      <c r="AD98" s="11" t="s">
        <v>6688</v>
      </c>
      <c r="AE98" s="11" t="s">
        <v>5628</v>
      </c>
      <c r="AF98" s="11" t="s">
        <v>4002</v>
      </c>
      <c r="AG98" s="11" t="s">
        <v>6318</v>
      </c>
      <c r="AH98" s="11" t="s">
        <v>4081</v>
      </c>
      <c r="AI98" s="11" t="s">
        <v>6687</v>
      </c>
      <c r="AJ98" s="11" t="s">
        <v>5848</v>
      </c>
      <c r="AK98" s="11" t="s">
        <v>4979</v>
      </c>
      <c r="AL98" s="11" t="s">
        <v>5583</v>
      </c>
      <c r="AM98" s="11" t="s">
        <v>6686</v>
      </c>
    </row>
    <row r="99" spans="1:39" x14ac:dyDescent="0.2">
      <c r="A99" s="12">
        <v>96</v>
      </c>
      <c r="C99" s="11" t="s">
        <v>1761</v>
      </c>
      <c r="D99" s="11" t="s">
        <v>5617</v>
      </c>
      <c r="G99" s="11" t="s">
        <v>6685</v>
      </c>
      <c r="H99" s="11" t="s">
        <v>5707</v>
      </c>
      <c r="I99" s="11" t="s">
        <v>6684</v>
      </c>
      <c r="J99" s="11" t="s">
        <v>6683</v>
      </c>
      <c r="K99" s="11" t="s">
        <v>5555</v>
      </c>
      <c r="L99" s="11" t="s">
        <v>3919</v>
      </c>
      <c r="M99" s="11" t="s">
        <v>5543</v>
      </c>
      <c r="N99" s="11" t="s">
        <v>6682</v>
      </c>
      <c r="O99" s="11" t="s">
        <v>6022</v>
      </c>
      <c r="P99" s="11" t="s">
        <v>5564</v>
      </c>
      <c r="Q99" s="11" t="s">
        <v>6466</v>
      </c>
      <c r="R99" s="11" t="s">
        <v>6681</v>
      </c>
      <c r="S99" s="11" t="s">
        <v>4278</v>
      </c>
      <c r="T99" s="11" t="s">
        <v>6680</v>
      </c>
      <c r="U99" s="11" t="s">
        <v>5723</v>
      </c>
      <c r="X99" s="11" t="s">
        <v>5854</v>
      </c>
      <c r="Y99" s="11" t="s">
        <v>5944</v>
      </c>
      <c r="Z99" s="11" t="s">
        <v>6679</v>
      </c>
      <c r="AA99" s="11" t="s">
        <v>5607</v>
      </c>
      <c r="AB99" s="11" t="s">
        <v>6678</v>
      </c>
      <c r="AC99" s="11" t="s">
        <v>4833</v>
      </c>
      <c r="AD99" s="11" t="s">
        <v>5578</v>
      </c>
      <c r="AE99" s="11" t="s">
        <v>6677</v>
      </c>
      <c r="AF99" s="11" t="s">
        <v>6236</v>
      </c>
      <c r="AG99" s="11" t="s">
        <v>5708</v>
      </c>
      <c r="AH99" s="11" t="s">
        <v>5823</v>
      </c>
      <c r="AI99" s="11" t="s">
        <v>6676</v>
      </c>
      <c r="AJ99" s="11" t="s">
        <v>5943</v>
      </c>
      <c r="AK99" s="11" t="s">
        <v>5904</v>
      </c>
      <c r="AL99" s="11" t="s">
        <v>6675</v>
      </c>
      <c r="AM99" s="11" t="s">
        <v>6674</v>
      </c>
    </row>
    <row r="100" spans="1:39" x14ac:dyDescent="0.2">
      <c r="A100" s="12">
        <v>97</v>
      </c>
      <c r="C100" s="11" t="s">
        <v>6673</v>
      </c>
      <c r="D100" s="11" t="s">
        <v>6672</v>
      </c>
      <c r="G100" s="11" t="s">
        <v>6671</v>
      </c>
      <c r="H100" s="11" t="s">
        <v>6670</v>
      </c>
      <c r="I100" s="11" t="s">
        <v>5652</v>
      </c>
      <c r="J100" s="11" t="s">
        <v>6669</v>
      </c>
      <c r="K100" s="11" t="s">
        <v>6668</v>
      </c>
      <c r="L100" s="11" t="s">
        <v>6667</v>
      </c>
      <c r="M100" s="11" t="s">
        <v>5772</v>
      </c>
      <c r="N100" s="11" t="s">
        <v>5596</v>
      </c>
      <c r="O100" s="11" t="s">
        <v>4797</v>
      </c>
      <c r="P100" s="11" t="s">
        <v>5720</v>
      </c>
      <c r="Q100" s="11" t="s">
        <v>6666</v>
      </c>
      <c r="R100" s="11" t="s">
        <v>4720</v>
      </c>
      <c r="S100" s="11" t="s">
        <v>5612</v>
      </c>
      <c r="T100" s="11" t="s">
        <v>5303</v>
      </c>
      <c r="U100" s="11" t="s">
        <v>3654</v>
      </c>
      <c r="X100" s="11" t="s">
        <v>6153</v>
      </c>
      <c r="Y100" s="11" t="s">
        <v>6665</v>
      </c>
      <c r="Z100" s="11" t="s">
        <v>6664</v>
      </c>
      <c r="AA100" s="11" t="s">
        <v>6663</v>
      </c>
      <c r="AB100" s="11" t="s">
        <v>3701</v>
      </c>
      <c r="AC100" s="11" t="s">
        <v>6662</v>
      </c>
      <c r="AD100" s="11" t="s">
        <v>6380</v>
      </c>
      <c r="AE100" s="11" t="s">
        <v>6661</v>
      </c>
      <c r="AF100" s="11" t="s">
        <v>6660</v>
      </c>
      <c r="AG100" s="11" t="s">
        <v>5870</v>
      </c>
      <c r="AH100" s="11" t="s">
        <v>4547</v>
      </c>
      <c r="AI100" s="11" t="s">
        <v>6659</v>
      </c>
      <c r="AJ100" s="11" t="s">
        <v>4038</v>
      </c>
      <c r="AK100" s="11" t="s">
        <v>5154</v>
      </c>
      <c r="AL100" s="11" t="s">
        <v>6658</v>
      </c>
      <c r="AM100" s="11" t="s">
        <v>6657</v>
      </c>
    </row>
    <row r="101" spans="1:39" x14ac:dyDescent="0.2">
      <c r="A101" s="12">
        <v>98</v>
      </c>
      <c r="C101" s="11" t="s">
        <v>4077</v>
      </c>
      <c r="D101" s="11" t="s">
        <v>6465</v>
      </c>
      <c r="G101" s="11" t="s">
        <v>5823</v>
      </c>
      <c r="H101" s="11" t="s">
        <v>4881</v>
      </c>
      <c r="I101" s="11" t="s">
        <v>6485</v>
      </c>
      <c r="J101" s="11" t="s">
        <v>6276</v>
      </c>
      <c r="K101" s="11" t="s">
        <v>4213</v>
      </c>
      <c r="L101" s="11" t="s">
        <v>5968</v>
      </c>
      <c r="M101" s="11" t="s">
        <v>6114</v>
      </c>
      <c r="N101" s="11" t="s">
        <v>5491</v>
      </c>
      <c r="O101" s="11" t="s">
        <v>6446</v>
      </c>
      <c r="P101" s="11" t="s">
        <v>3758</v>
      </c>
      <c r="Q101" s="11" t="s">
        <v>6656</v>
      </c>
      <c r="R101" s="11" t="s">
        <v>6655</v>
      </c>
      <c r="S101" s="11" t="s">
        <v>3533</v>
      </c>
      <c r="T101" s="11" t="s">
        <v>6654</v>
      </c>
      <c r="U101" s="11" t="s">
        <v>5621</v>
      </c>
      <c r="X101" s="11" t="s">
        <v>4277</v>
      </c>
      <c r="Y101" s="11" t="s">
        <v>6653</v>
      </c>
      <c r="Z101" s="11" t="s">
        <v>6370</v>
      </c>
      <c r="AA101" s="11" t="s">
        <v>4048</v>
      </c>
      <c r="AB101" s="11" t="s">
        <v>6652</v>
      </c>
      <c r="AC101" s="11" t="s">
        <v>6651</v>
      </c>
      <c r="AD101" s="11" t="s">
        <v>6233</v>
      </c>
      <c r="AE101" s="11" t="s">
        <v>6202</v>
      </c>
      <c r="AF101" s="11" t="s">
        <v>6057</v>
      </c>
      <c r="AG101" s="11" t="s">
        <v>5792</v>
      </c>
      <c r="AH101" s="11" t="s">
        <v>5640</v>
      </c>
      <c r="AI101" s="11" t="s">
        <v>5529</v>
      </c>
      <c r="AJ101" s="11" t="s">
        <v>5951</v>
      </c>
      <c r="AK101" s="11" t="s">
        <v>4245</v>
      </c>
      <c r="AL101" s="11" t="s">
        <v>6335</v>
      </c>
      <c r="AM101" s="11" t="s">
        <v>6304</v>
      </c>
    </row>
    <row r="102" spans="1:39" x14ac:dyDescent="0.2">
      <c r="A102" s="12">
        <v>99</v>
      </c>
      <c r="C102" s="11" t="s">
        <v>5154</v>
      </c>
      <c r="G102" s="11" t="s">
        <v>5283</v>
      </c>
      <c r="H102" s="11" t="s">
        <v>6650</v>
      </c>
      <c r="I102" s="11" t="s">
        <v>6649</v>
      </c>
      <c r="J102" s="11" t="s">
        <v>4040</v>
      </c>
      <c r="K102" s="11" t="s">
        <v>5299</v>
      </c>
      <c r="L102" s="11" t="s">
        <v>6648</v>
      </c>
      <c r="M102" s="11" t="s">
        <v>6060</v>
      </c>
      <c r="N102" s="11" t="s">
        <v>4800</v>
      </c>
      <c r="O102" s="11" t="s">
        <v>6647</v>
      </c>
      <c r="P102" s="11" t="s">
        <v>1824</v>
      </c>
      <c r="Q102" s="11" t="s">
        <v>6646</v>
      </c>
      <c r="R102" s="11" t="s">
        <v>6060</v>
      </c>
      <c r="S102" s="11" t="s">
        <v>4167</v>
      </c>
      <c r="T102" s="11" t="s">
        <v>6645</v>
      </c>
      <c r="U102" s="11" t="s">
        <v>6455</v>
      </c>
      <c r="X102" s="11" t="s">
        <v>6644</v>
      </c>
      <c r="Y102" s="11" t="s">
        <v>3747</v>
      </c>
      <c r="Z102" s="11" t="s">
        <v>6643</v>
      </c>
      <c r="AA102" s="11" t="s">
        <v>6642</v>
      </c>
      <c r="AB102" s="11" t="s">
        <v>5930</v>
      </c>
      <c r="AC102" s="11" t="s">
        <v>6641</v>
      </c>
      <c r="AD102" s="11" t="s">
        <v>5252</v>
      </c>
      <c r="AE102" s="11" t="s">
        <v>4152</v>
      </c>
      <c r="AF102" s="11" t="s">
        <v>6290</v>
      </c>
      <c r="AG102" s="11" t="s">
        <v>6194</v>
      </c>
      <c r="AH102" s="11" t="s">
        <v>6640</v>
      </c>
      <c r="AI102" s="11" t="s">
        <v>6639</v>
      </c>
      <c r="AJ102" s="11" t="s">
        <v>5786</v>
      </c>
      <c r="AK102" s="11" t="s">
        <v>5908</v>
      </c>
      <c r="AL102" s="11" t="s">
        <v>4710</v>
      </c>
      <c r="AM102" s="11" t="s">
        <v>6638</v>
      </c>
    </row>
    <row r="103" spans="1:39" x14ac:dyDescent="0.2">
      <c r="A103" s="12">
        <v>100</v>
      </c>
      <c r="C103" s="11" t="s">
        <v>4920</v>
      </c>
      <c r="G103" s="11" t="s">
        <v>5301</v>
      </c>
      <c r="H103" s="11" t="s">
        <v>5484</v>
      </c>
      <c r="I103" s="11" t="s">
        <v>5355</v>
      </c>
      <c r="J103" s="11" t="s">
        <v>6465</v>
      </c>
      <c r="K103" s="11" t="s">
        <v>6637</v>
      </c>
      <c r="L103" s="11" t="s">
        <v>4665</v>
      </c>
      <c r="M103" s="11" t="s">
        <v>6636</v>
      </c>
      <c r="N103" s="11" t="s">
        <v>6448</v>
      </c>
      <c r="O103" s="11" t="s">
        <v>5122</v>
      </c>
      <c r="P103" s="11" t="s">
        <v>5431</v>
      </c>
      <c r="Q103" s="11" t="s">
        <v>5894</v>
      </c>
      <c r="R103" s="11" t="s">
        <v>5987</v>
      </c>
      <c r="S103" s="11" t="s">
        <v>4824</v>
      </c>
      <c r="T103" s="11" t="s">
        <v>6635</v>
      </c>
      <c r="U103" s="11" t="s">
        <v>4552</v>
      </c>
      <c r="X103" s="11" t="s">
        <v>4093</v>
      </c>
      <c r="Y103" s="11" t="s">
        <v>5908</v>
      </c>
      <c r="Z103" s="11" t="s">
        <v>6634</v>
      </c>
      <c r="AA103" s="11" t="s">
        <v>5624</v>
      </c>
      <c r="AB103" s="11" t="s">
        <v>6273</v>
      </c>
      <c r="AC103" s="11" t="s">
        <v>5972</v>
      </c>
      <c r="AD103" s="11" t="s">
        <v>6633</v>
      </c>
      <c r="AE103" s="11" t="s">
        <v>6070</v>
      </c>
      <c r="AF103" s="11" t="s">
        <v>6632</v>
      </c>
      <c r="AG103" s="11" t="s">
        <v>6631</v>
      </c>
      <c r="AH103" s="11" t="s">
        <v>5754</v>
      </c>
      <c r="AI103" s="11" t="s">
        <v>6630</v>
      </c>
      <c r="AJ103" s="11" t="s">
        <v>5911</v>
      </c>
      <c r="AK103" s="11" t="s">
        <v>5280</v>
      </c>
      <c r="AL103" s="11" t="s">
        <v>6629</v>
      </c>
      <c r="AM103" s="11" t="s">
        <v>5836</v>
      </c>
    </row>
    <row r="104" spans="1:39" x14ac:dyDescent="0.2">
      <c r="A104" s="12">
        <v>101</v>
      </c>
      <c r="C104" s="11" t="s">
        <v>3752</v>
      </c>
      <c r="G104" s="11" t="s">
        <v>5722</v>
      </c>
      <c r="H104" s="11" t="s">
        <v>4417</v>
      </c>
      <c r="I104" s="11" t="s">
        <v>6092</v>
      </c>
      <c r="J104" s="11" t="s">
        <v>4800</v>
      </c>
      <c r="K104" s="11" t="s">
        <v>6092</v>
      </c>
      <c r="L104" s="11" t="s">
        <v>6628</v>
      </c>
      <c r="M104" s="11" t="s">
        <v>5775</v>
      </c>
      <c r="N104" s="11" t="s">
        <v>6603</v>
      </c>
      <c r="O104" s="11" t="s">
        <v>5201</v>
      </c>
      <c r="P104" s="11" t="s">
        <v>4000</v>
      </c>
      <c r="Q104" s="11" t="s">
        <v>6627</v>
      </c>
      <c r="R104" s="11" t="s">
        <v>6626</v>
      </c>
      <c r="S104" s="11" t="s">
        <v>5522</v>
      </c>
      <c r="T104" s="11" t="s">
        <v>4533</v>
      </c>
      <c r="U104" s="11" t="s">
        <v>3492</v>
      </c>
      <c r="X104" s="11" t="s">
        <v>6625</v>
      </c>
      <c r="Y104" s="11" t="s">
        <v>5591</v>
      </c>
      <c r="Z104" s="11" t="s">
        <v>5789</v>
      </c>
      <c r="AA104" s="11" t="s">
        <v>4665</v>
      </c>
      <c r="AB104" s="11" t="s">
        <v>6624</v>
      </c>
      <c r="AC104" s="11" t="s">
        <v>5613</v>
      </c>
      <c r="AD104" s="11" t="s">
        <v>4012</v>
      </c>
      <c r="AE104" s="11" t="s">
        <v>6525</v>
      </c>
      <c r="AF104" s="11" t="s">
        <v>4918</v>
      </c>
      <c r="AG104" s="11" t="s">
        <v>6623</v>
      </c>
      <c r="AH104" s="11" t="s">
        <v>6622</v>
      </c>
      <c r="AI104" s="11" t="s">
        <v>6504</v>
      </c>
      <c r="AJ104" s="11" t="s">
        <v>6621</v>
      </c>
      <c r="AK104" s="11" t="s">
        <v>6620</v>
      </c>
      <c r="AL104" s="11" t="s">
        <v>6108</v>
      </c>
      <c r="AM104" s="11" t="s">
        <v>5887</v>
      </c>
    </row>
    <row r="105" spans="1:39" x14ac:dyDescent="0.2">
      <c r="A105" s="12">
        <v>102</v>
      </c>
      <c r="C105" s="11" t="s">
        <v>5732</v>
      </c>
      <c r="G105" s="11" t="s">
        <v>5168</v>
      </c>
      <c r="H105" s="11" t="s">
        <v>6619</v>
      </c>
      <c r="I105" s="11" t="s">
        <v>3744</v>
      </c>
      <c r="J105" s="11" t="s">
        <v>5694</v>
      </c>
      <c r="K105" s="11" t="s">
        <v>3733</v>
      </c>
      <c r="L105" s="11" t="s">
        <v>6618</v>
      </c>
      <c r="M105" s="11" t="s">
        <v>6617</v>
      </c>
      <c r="N105" s="11" t="s">
        <v>5519</v>
      </c>
      <c r="O105" s="11" t="s">
        <v>5780</v>
      </c>
      <c r="P105" s="11" t="s">
        <v>6013</v>
      </c>
      <c r="Q105" s="11" t="s">
        <v>5866</v>
      </c>
      <c r="R105" s="11" t="s">
        <v>6616</v>
      </c>
      <c r="S105" s="11" t="s">
        <v>5267</v>
      </c>
      <c r="T105" s="11" t="s">
        <v>4525</v>
      </c>
      <c r="U105" s="11" t="s">
        <v>6041</v>
      </c>
      <c r="X105" s="11" t="s">
        <v>3731</v>
      </c>
      <c r="Y105" s="11" t="s">
        <v>5566</v>
      </c>
      <c r="Z105" s="11" t="s">
        <v>6615</v>
      </c>
      <c r="AA105" s="11" t="s">
        <v>3876</v>
      </c>
      <c r="AB105" s="11" t="s">
        <v>6614</v>
      </c>
      <c r="AC105" s="11" t="s">
        <v>5252</v>
      </c>
      <c r="AD105" s="11" t="s">
        <v>4935</v>
      </c>
      <c r="AE105" s="11" t="s">
        <v>6613</v>
      </c>
      <c r="AF105" s="11" t="s">
        <v>6570</v>
      </c>
      <c r="AG105" s="11" t="s">
        <v>6360</v>
      </c>
      <c r="AH105" s="11" t="s">
        <v>6612</v>
      </c>
      <c r="AI105" s="11" t="s">
        <v>6611</v>
      </c>
      <c r="AJ105" s="11" t="s">
        <v>5355</v>
      </c>
      <c r="AK105" s="11" t="s">
        <v>5274</v>
      </c>
      <c r="AL105" s="11" t="s">
        <v>5889</v>
      </c>
      <c r="AM105" s="11" t="s">
        <v>6099</v>
      </c>
    </row>
    <row r="106" spans="1:39" x14ac:dyDescent="0.2">
      <c r="A106" s="12">
        <v>103</v>
      </c>
      <c r="C106" s="11" t="s">
        <v>5475</v>
      </c>
      <c r="G106" s="11" t="s">
        <v>6610</v>
      </c>
      <c r="H106" s="11" t="s">
        <v>6609</v>
      </c>
      <c r="I106" s="11" t="s">
        <v>5840</v>
      </c>
      <c r="J106" s="11" t="s">
        <v>6243</v>
      </c>
      <c r="K106" s="11" t="s">
        <v>6279</v>
      </c>
      <c r="L106" s="11" t="s">
        <v>5398</v>
      </c>
      <c r="M106" s="11" t="s">
        <v>6608</v>
      </c>
      <c r="N106" s="11" t="s">
        <v>4165</v>
      </c>
      <c r="O106" s="11" t="s">
        <v>6506</v>
      </c>
      <c r="P106" s="11" t="s">
        <v>5567</v>
      </c>
      <c r="Q106" s="11" t="s">
        <v>6607</v>
      </c>
      <c r="R106" s="11" t="s">
        <v>3780</v>
      </c>
      <c r="S106" s="11" t="s">
        <v>6335</v>
      </c>
      <c r="T106" s="11" t="s">
        <v>5382</v>
      </c>
      <c r="U106" s="11" t="s">
        <v>3730</v>
      </c>
      <c r="X106" s="11" t="s">
        <v>4057</v>
      </c>
      <c r="Y106" s="11" t="s">
        <v>5679</v>
      </c>
      <c r="Z106" s="11" t="s">
        <v>6606</v>
      </c>
      <c r="AA106" s="11" t="s">
        <v>6163</v>
      </c>
      <c r="AB106" s="11" t="s">
        <v>4065</v>
      </c>
      <c r="AC106" s="11" t="s">
        <v>6605</v>
      </c>
      <c r="AD106" s="11" t="s">
        <v>2248</v>
      </c>
      <c r="AE106" s="11" t="s">
        <v>6604</v>
      </c>
      <c r="AF106" s="11" t="s">
        <v>6603</v>
      </c>
      <c r="AG106" s="11" t="s">
        <v>3788</v>
      </c>
      <c r="AH106" s="11" t="s">
        <v>3726</v>
      </c>
      <c r="AI106" s="11" t="s">
        <v>6602</v>
      </c>
      <c r="AJ106" s="11" t="s">
        <v>4665</v>
      </c>
      <c r="AK106" s="11" t="s">
        <v>5262</v>
      </c>
      <c r="AL106" s="11" t="s">
        <v>6326</v>
      </c>
      <c r="AM106" s="11" t="s">
        <v>5968</v>
      </c>
    </row>
    <row r="107" spans="1:39" x14ac:dyDescent="0.2">
      <c r="A107" s="12">
        <v>104</v>
      </c>
      <c r="C107" s="11" t="s">
        <v>5957</v>
      </c>
      <c r="G107" s="11" t="s">
        <v>6601</v>
      </c>
      <c r="H107" s="11" t="s">
        <v>6600</v>
      </c>
      <c r="I107" s="11" t="s">
        <v>6599</v>
      </c>
      <c r="J107" s="11" t="s">
        <v>6598</v>
      </c>
      <c r="K107" s="11" t="s">
        <v>3753</v>
      </c>
      <c r="L107" s="11" t="s">
        <v>5564</v>
      </c>
      <c r="M107" s="11" t="s">
        <v>6543</v>
      </c>
      <c r="N107" s="11" t="s">
        <v>5274</v>
      </c>
      <c r="O107" s="11" t="s">
        <v>4614</v>
      </c>
      <c r="P107" s="11" t="s">
        <v>5920</v>
      </c>
      <c r="Q107" s="11" t="s">
        <v>6597</v>
      </c>
      <c r="R107" s="11" t="s">
        <v>6020</v>
      </c>
      <c r="S107" s="11" t="s">
        <v>4695</v>
      </c>
      <c r="T107" s="11" t="s">
        <v>6596</v>
      </c>
      <c r="U107" s="11" t="s">
        <v>6364</v>
      </c>
      <c r="X107" s="11" t="s">
        <v>5952</v>
      </c>
      <c r="Y107" s="11" t="s">
        <v>6595</v>
      </c>
      <c r="Z107" s="11" t="s">
        <v>6594</v>
      </c>
      <c r="AA107" s="11" t="s">
        <v>6377</v>
      </c>
      <c r="AB107" s="11" t="s">
        <v>6406</v>
      </c>
      <c r="AC107" s="11" t="s">
        <v>5435</v>
      </c>
      <c r="AD107" s="11" t="s">
        <v>6525</v>
      </c>
      <c r="AE107" s="11" t="s">
        <v>5451</v>
      </c>
      <c r="AF107" s="11" t="s">
        <v>4982</v>
      </c>
      <c r="AG107" s="11" t="s">
        <v>6593</v>
      </c>
      <c r="AH107" s="11" t="s">
        <v>6592</v>
      </c>
      <c r="AI107" s="11" t="s">
        <v>6591</v>
      </c>
      <c r="AJ107" s="11" t="s">
        <v>5385</v>
      </c>
      <c r="AK107" s="11" t="s">
        <v>6590</v>
      </c>
      <c r="AL107" s="11" t="s">
        <v>5790</v>
      </c>
      <c r="AM107" s="11" t="s">
        <v>5753</v>
      </c>
    </row>
    <row r="108" spans="1:39" x14ac:dyDescent="0.2">
      <c r="A108" s="12">
        <v>105</v>
      </c>
      <c r="C108" s="11" t="s">
        <v>6556</v>
      </c>
      <c r="G108" s="11" t="s">
        <v>6589</v>
      </c>
      <c r="H108" s="11" t="s">
        <v>6588</v>
      </c>
      <c r="I108" s="11" t="s">
        <v>6587</v>
      </c>
      <c r="J108" s="11" t="s">
        <v>6586</v>
      </c>
      <c r="K108" s="11" t="s">
        <v>4623</v>
      </c>
      <c r="L108" s="11" t="s">
        <v>6585</v>
      </c>
      <c r="M108" s="11" t="s">
        <v>6584</v>
      </c>
      <c r="N108" s="11" t="s">
        <v>6255</v>
      </c>
      <c r="O108" s="11" t="s">
        <v>3752</v>
      </c>
      <c r="P108" s="11" t="s">
        <v>4735</v>
      </c>
      <c r="Q108" s="11" t="s">
        <v>6583</v>
      </c>
      <c r="R108" s="11" t="s">
        <v>5544</v>
      </c>
      <c r="S108" s="11" t="s">
        <v>6582</v>
      </c>
      <c r="T108" s="11" t="s">
        <v>4096</v>
      </c>
      <c r="U108" s="11" t="s">
        <v>5475</v>
      </c>
      <c r="X108" s="11" t="s">
        <v>4979</v>
      </c>
      <c r="Y108" s="11" t="s">
        <v>6581</v>
      </c>
      <c r="Z108" s="11" t="s">
        <v>4988</v>
      </c>
      <c r="AA108" s="11" t="s">
        <v>5615</v>
      </c>
      <c r="AB108" s="11" t="s">
        <v>5365</v>
      </c>
      <c r="AC108" s="11" t="s">
        <v>6580</v>
      </c>
      <c r="AD108" s="11" t="s">
        <v>5827</v>
      </c>
      <c r="AE108" s="11" t="s">
        <v>6579</v>
      </c>
      <c r="AF108" s="11" t="s">
        <v>6578</v>
      </c>
      <c r="AG108" s="11" t="s">
        <v>6577</v>
      </c>
      <c r="AH108" s="11" t="s">
        <v>5915</v>
      </c>
      <c r="AI108" s="11" t="s">
        <v>6399</v>
      </c>
      <c r="AJ108" s="11" t="s">
        <v>4236</v>
      </c>
      <c r="AK108" s="11" t="s">
        <v>4628</v>
      </c>
      <c r="AL108" s="11" t="s">
        <v>6576</v>
      </c>
      <c r="AM108" s="11" t="s">
        <v>5934</v>
      </c>
    </row>
    <row r="109" spans="1:39" x14ac:dyDescent="0.2">
      <c r="A109" s="12">
        <v>106</v>
      </c>
      <c r="C109" s="11" t="s">
        <v>4441</v>
      </c>
      <c r="G109" s="11" t="s">
        <v>6575</v>
      </c>
      <c r="H109" s="11" t="s">
        <v>4040</v>
      </c>
      <c r="I109" s="11" t="s">
        <v>6574</v>
      </c>
      <c r="J109" s="11" t="s">
        <v>6573</v>
      </c>
      <c r="K109" s="11" t="s">
        <v>5834</v>
      </c>
      <c r="L109" s="11" t="s">
        <v>6279</v>
      </c>
      <c r="M109" s="11" t="s">
        <v>5980</v>
      </c>
      <c r="N109" s="11" t="s">
        <v>5840</v>
      </c>
      <c r="O109" s="11" t="s">
        <v>6572</v>
      </c>
      <c r="P109" s="11" t="s">
        <v>5621</v>
      </c>
      <c r="Q109" s="11" t="s">
        <v>4549</v>
      </c>
      <c r="R109" s="11" t="s">
        <v>4425</v>
      </c>
      <c r="S109" s="11" t="s">
        <v>5227</v>
      </c>
      <c r="T109" s="11" t="s">
        <v>5560</v>
      </c>
      <c r="U109" s="11" t="s">
        <v>6571</v>
      </c>
      <c r="X109" s="11" t="s">
        <v>6570</v>
      </c>
      <c r="Y109" s="11" t="s">
        <v>5628</v>
      </c>
      <c r="Z109" s="11" t="s">
        <v>5878</v>
      </c>
      <c r="AA109" s="11" t="s">
        <v>5252</v>
      </c>
      <c r="AB109" s="11" t="s">
        <v>6569</v>
      </c>
      <c r="AC109" s="11" t="s">
        <v>4096</v>
      </c>
      <c r="AD109" s="11" t="s">
        <v>4674</v>
      </c>
      <c r="AE109" s="11" t="s">
        <v>6568</v>
      </c>
      <c r="AF109" s="11" t="s">
        <v>6567</v>
      </c>
      <c r="AG109" s="11" t="s">
        <v>6400</v>
      </c>
      <c r="AH109" s="11" t="s">
        <v>5786</v>
      </c>
      <c r="AI109" s="11" t="s">
        <v>6566</v>
      </c>
      <c r="AJ109" s="11" t="s">
        <v>4245</v>
      </c>
      <c r="AK109" s="11" t="s">
        <v>4928</v>
      </c>
      <c r="AL109" s="11" t="s">
        <v>5605</v>
      </c>
      <c r="AM109" s="11" t="s">
        <v>4021</v>
      </c>
    </row>
    <row r="110" spans="1:39" x14ac:dyDescent="0.2">
      <c r="A110" s="12">
        <v>107</v>
      </c>
      <c r="C110" s="11" t="s">
        <v>1824</v>
      </c>
      <c r="G110" s="11" t="s">
        <v>4598</v>
      </c>
      <c r="H110" s="11" t="s">
        <v>6565</v>
      </c>
      <c r="I110" s="11" t="s">
        <v>6564</v>
      </c>
      <c r="J110" s="11" t="s">
        <v>6563</v>
      </c>
      <c r="K110" s="11" t="s">
        <v>6562</v>
      </c>
      <c r="L110" s="11" t="s">
        <v>6561</v>
      </c>
      <c r="M110" s="11" t="s">
        <v>6560</v>
      </c>
      <c r="N110" s="11" t="s">
        <v>4425</v>
      </c>
      <c r="O110" s="11" t="s">
        <v>4808</v>
      </c>
      <c r="P110" s="11" t="s">
        <v>6082</v>
      </c>
      <c r="Q110" s="11" t="s">
        <v>6397</v>
      </c>
      <c r="R110" s="11" t="s">
        <v>6255</v>
      </c>
      <c r="S110" s="11" t="s">
        <v>6559</v>
      </c>
      <c r="T110" s="11" t="s">
        <v>5551</v>
      </c>
      <c r="U110" s="11" t="s">
        <v>3598</v>
      </c>
      <c r="X110" s="11" t="s">
        <v>5598</v>
      </c>
      <c r="Y110" s="11" t="s">
        <v>6558</v>
      </c>
      <c r="Z110" s="11" t="s">
        <v>6557</v>
      </c>
      <c r="AA110" s="11" t="s">
        <v>4136</v>
      </c>
      <c r="AB110" s="11" t="s">
        <v>5878</v>
      </c>
      <c r="AC110" s="11" t="s">
        <v>6556</v>
      </c>
      <c r="AD110" s="11" t="s">
        <v>4415</v>
      </c>
      <c r="AE110" s="11" t="s">
        <v>6555</v>
      </c>
      <c r="AF110" s="11" t="s">
        <v>6554</v>
      </c>
      <c r="AG110" s="11" t="s">
        <v>6553</v>
      </c>
      <c r="AH110" s="11" t="s">
        <v>6552</v>
      </c>
      <c r="AI110" s="11" t="s">
        <v>6222</v>
      </c>
      <c r="AJ110" s="11" t="s">
        <v>5920</v>
      </c>
      <c r="AK110" s="11" t="s">
        <v>6551</v>
      </c>
      <c r="AL110" s="11" t="s">
        <v>6290</v>
      </c>
      <c r="AM110" s="11" t="s">
        <v>5431</v>
      </c>
    </row>
    <row r="111" spans="1:39" x14ac:dyDescent="0.2">
      <c r="A111" s="12">
        <v>108</v>
      </c>
      <c r="C111" s="11" t="s">
        <v>6550</v>
      </c>
      <c r="G111" s="11" t="s">
        <v>6549</v>
      </c>
      <c r="H111" s="11" t="s">
        <v>6548</v>
      </c>
      <c r="I111" s="11" t="s">
        <v>4810</v>
      </c>
      <c r="J111" s="11" t="s">
        <v>6547</v>
      </c>
      <c r="K111" s="11" t="s">
        <v>3978</v>
      </c>
      <c r="L111" s="11" t="s">
        <v>4517</v>
      </c>
      <c r="M111" s="11" t="s">
        <v>6546</v>
      </c>
      <c r="N111" s="11" t="s">
        <v>6545</v>
      </c>
      <c r="O111" s="11" t="s">
        <v>5519</v>
      </c>
      <c r="P111" s="11" t="s">
        <v>4408</v>
      </c>
      <c r="Q111" s="11" t="s">
        <v>6544</v>
      </c>
      <c r="R111" s="11" t="s">
        <v>5589</v>
      </c>
      <c r="S111" s="11" t="s">
        <v>6543</v>
      </c>
      <c r="T111" s="11" t="s">
        <v>6542</v>
      </c>
      <c r="U111" s="11" t="s">
        <v>6255</v>
      </c>
      <c r="X111" s="11" t="s">
        <v>4250</v>
      </c>
      <c r="Y111" s="11" t="s">
        <v>6541</v>
      </c>
      <c r="Z111" s="11" t="s">
        <v>5719</v>
      </c>
      <c r="AA111" s="11" t="s">
        <v>3533</v>
      </c>
      <c r="AB111" s="11" t="s">
        <v>6224</v>
      </c>
      <c r="AC111" s="11" t="s">
        <v>6540</v>
      </c>
      <c r="AD111" s="11" t="s">
        <v>5608</v>
      </c>
      <c r="AE111" s="11" t="s">
        <v>6122</v>
      </c>
      <c r="AF111" s="11" t="s">
        <v>6273</v>
      </c>
      <c r="AG111" s="11" t="s">
        <v>6252</v>
      </c>
      <c r="AH111" s="11" t="s">
        <v>5520</v>
      </c>
      <c r="AI111" s="11" t="s">
        <v>4589</v>
      </c>
      <c r="AJ111" s="11" t="s">
        <v>3545</v>
      </c>
      <c r="AK111" s="11" t="s">
        <v>5118</v>
      </c>
      <c r="AL111" s="11" t="s">
        <v>6100</v>
      </c>
      <c r="AM111" s="11" t="s">
        <v>6376</v>
      </c>
    </row>
    <row r="112" spans="1:39" x14ac:dyDescent="0.2">
      <c r="A112" s="12">
        <v>109</v>
      </c>
      <c r="C112" s="11" t="s">
        <v>5695</v>
      </c>
      <c r="G112" s="11" t="s">
        <v>4065</v>
      </c>
      <c r="H112" s="11" t="s">
        <v>6224</v>
      </c>
      <c r="I112" s="11" t="s">
        <v>6539</v>
      </c>
      <c r="J112" s="11" t="s">
        <v>6538</v>
      </c>
      <c r="K112" s="11" t="s">
        <v>6087</v>
      </c>
      <c r="L112" s="11" t="s">
        <v>6262</v>
      </c>
      <c r="M112" s="11" t="s">
        <v>6537</v>
      </c>
      <c r="N112" s="11" t="s">
        <v>5833</v>
      </c>
      <c r="O112" s="11" t="s">
        <v>4007</v>
      </c>
      <c r="P112" s="11" t="s">
        <v>6536</v>
      </c>
      <c r="Q112" s="11" t="s">
        <v>5731</v>
      </c>
      <c r="R112" s="11" t="s">
        <v>6083</v>
      </c>
      <c r="S112" s="11" t="s">
        <v>4797</v>
      </c>
      <c r="T112" s="11" t="s">
        <v>6535</v>
      </c>
      <c r="U112" s="11" t="s">
        <v>5920</v>
      </c>
      <c r="X112" s="11" t="s">
        <v>5569</v>
      </c>
      <c r="Y112" s="11" t="s">
        <v>6534</v>
      </c>
      <c r="Z112" s="11" t="s">
        <v>6533</v>
      </c>
      <c r="AA112" s="11" t="s">
        <v>6532</v>
      </c>
      <c r="AB112" s="11" t="s">
        <v>6531</v>
      </c>
      <c r="AC112" s="11" t="s">
        <v>5545</v>
      </c>
      <c r="AD112" s="11" t="s">
        <v>6530</v>
      </c>
      <c r="AE112" s="11" t="s">
        <v>4354</v>
      </c>
      <c r="AF112" s="11" t="s">
        <v>6285</v>
      </c>
      <c r="AG112" s="11" t="s">
        <v>5227</v>
      </c>
      <c r="AH112" s="11" t="s">
        <v>4057</v>
      </c>
      <c r="AI112" s="11" t="s">
        <v>4151</v>
      </c>
      <c r="AJ112" s="11" t="s">
        <v>5868</v>
      </c>
      <c r="AK112" s="11" t="s">
        <v>4800</v>
      </c>
      <c r="AL112" s="11" t="s">
        <v>5567</v>
      </c>
      <c r="AM112" s="11" t="s">
        <v>6212</v>
      </c>
    </row>
    <row r="113" spans="1:39" x14ac:dyDescent="0.2">
      <c r="A113" s="12">
        <v>110</v>
      </c>
      <c r="C113" s="11" t="s">
        <v>6464</v>
      </c>
      <c r="G113" s="11" t="s">
        <v>6419</v>
      </c>
      <c r="I113" s="11" t="s">
        <v>5542</v>
      </c>
      <c r="J113" s="11" t="s">
        <v>6529</v>
      </c>
      <c r="K113" s="11" t="s">
        <v>6528</v>
      </c>
      <c r="L113" s="11" t="s">
        <v>6527</v>
      </c>
      <c r="M113" s="11" t="s">
        <v>6526</v>
      </c>
      <c r="N113" s="11" t="s">
        <v>3803</v>
      </c>
      <c r="O113" s="11" t="s">
        <v>6525</v>
      </c>
      <c r="P113" s="11" t="s">
        <v>6354</v>
      </c>
      <c r="Q113" s="11" t="s">
        <v>5969</v>
      </c>
      <c r="R113" s="11" t="s">
        <v>4845</v>
      </c>
      <c r="S113" s="11" t="s">
        <v>6419</v>
      </c>
      <c r="T113" s="11" t="s">
        <v>6524</v>
      </c>
      <c r="U113" s="11" t="s">
        <v>4039</v>
      </c>
      <c r="X113" s="11" t="s">
        <v>6523</v>
      </c>
      <c r="Y113" s="11" t="s">
        <v>6522</v>
      </c>
      <c r="Z113" s="11" t="s">
        <v>2294</v>
      </c>
      <c r="AA113" s="11" t="s">
        <v>6340</v>
      </c>
      <c r="AB113" s="11" t="s">
        <v>6521</v>
      </c>
      <c r="AC113" s="11" t="s">
        <v>4026</v>
      </c>
      <c r="AD113" s="11" t="s">
        <v>6005</v>
      </c>
      <c r="AE113" s="11" t="s">
        <v>6520</v>
      </c>
      <c r="AF113" s="11" t="s">
        <v>4040</v>
      </c>
      <c r="AG113" s="11" t="s">
        <v>5805</v>
      </c>
      <c r="AH113" s="11" t="s">
        <v>6519</v>
      </c>
      <c r="AI113" s="11" t="s">
        <v>4037</v>
      </c>
      <c r="AJ113" s="11" t="s">
        <v>4081</v>
      </c>
      <c r="AK113" s="11" t="s">
        <v>5675</v>
      </c>
      <c r="AL113" s="11" t="s">
        <v>6518</v>
      </c>
      <c r="AM113" s="11" t="s">
        <v>5751</v>
      </c>
    </row>
    <row r="114" spans="1:39" x14ac:dyDescent="0.2">
      <c r="A114" s="12">
        <v>111</v>
      </c>
      <c r="C114" s="11" t="s">
        <v>5652</v>
      </c>
      <c r="G114" s="11" t="s">
        <v>5534</v>
      </c>
      <c r="I114" s="11" t="s">
        <v>4873</v>
      </c>
      <c r="J114" s="11" t="s">
        <v>6517</v>
      </c>
      <c r="K114" s="11" t="s">
        <v>5592</v>
      </c>
      <c r="L114" s="11" t="s">
        <v>3839</v>
      </c>
      <c r="M114" s="11" t="s">
        <v>5508</v>
      </c>
      <c r="N114" s="11" t="s">
        <v>6461</v>
      </c>
      <c r="O114" s="11" t="s">
        <v>6516</v>
      </c>
      <c r="P114" s="11" t="s">
        <v>5493</v>
      </c>
      <c r="Q114" s="11" t="s">
        <v>6515</v>
      </c>
      <c r="R114" s="11" t="s">
        <v>6491</v>
      </c>
      <c r="S114" s="11" t="s">
        <v>4176</v>
      </c>
      <c r="T114" s="11" t="s">
        <v>6514</v>
      </c>
      <c r="U114" s="11" t="s">
        <v>5974</v>
      </c>
      <c r="X114" s="11" t="s">
        <v>3654</v>
      </c>
      <c r="Y114" s="11" t="s">
        <v>4354</v>
      </c>
      <c r="Z114" s="11" t="s">
        <v>6513</v>
      </c>
      <c r="AA114" s="11" t="s">
        <v>5529</v>
      </c>
      <c r="AB114" s="11" t="s">
        <v>6512</v>
      </c>
      <c r="AC114" s="11" t="s">
        <v>6511</v>
      </c>
      <c r="AD114" s="11" t="s">
        <v>6510</v>
      </c>
      <c r="AE114" s="11" t="s">
        <v>6316</v>
      </c>
      <c r="AF114" s="11" t="s">
        <v>3962</v>
      </c>
      <c r="AG114" s="11" t="s">
        <v>6509</v>
      </c>
      <c r="AH114" s="11" t="s">
        <v>5848</v>
      </c>
      <c r="AI114" s="11" t="s">
        <v>6508</v>
      </c>
      <c r="AJ114" s="11" t="s">
        <v>6507</v>
      </c>
      <c r="AK114" s="11" t="s">
        <v>6506</v>
      </c>
      <c r="AL114" s="11" t="s">
        <v>6201</v>
      </c>
      <c r="AM114" s="11" t="s">
        <v>5897</v>
      </c>
    </row>
    <row r="115" spans="1:39" x14ac:dyDescent="0.2">
      <c r="A115" s="12">
        <v>112</v>
      </c>
      <c r="C115" s="11" t="s">
        <v>6379</v>
      </c>
      <c r="G115" s="11" t="s">
        <v>6505</v>
      </c>
      <c r="I115" s="11" t="s">
        <v>5893</v>
      </c>
      <c r="J115" s="11" t="s">
        <v>4762</v>
      </c>
      <c r="K115" s="11" t="s">
        <v>6331</v>
      </c>
      <c r="L115" s="11" t="s">
        <v>6504</v>
      </c>
      <c r="M115" s="11" t="s">
        <v>3740</v>
      </c>
      <c r="N115" s="11" t="s">
        <v>5069</v>
      </c>
      <c r="O115" s="11" t="s">
        <v>6503</v>
      </c>
      <c r="P115" s="11" t="s">
        <v>6502</v>
      </c>
      <c r="Q115" s="11" t="s">
        <v>6359</v>
      </c>
      <c r="R115" s="11" t="s">
        <v>6033</v>
      </c>
      <c r="S115" s="11" t="s">
        <v>5301</v>
      </c>
      <c r="U115" s="11" t="s">
        <v>5166</v>
      </c>
      <c r="X115" s="11" t="s">
        <v>5970</v>
      </c>
      <c r="Y115" s="11" t="s">
        <v>6501</v>
      </c>
      <c r="Z115" s="11" t="s">
        <v>5488</v>
      </c>
      <c r="AA115" s="11" t="s">
        <v>5493</v>
      </c>
      <c r="AB115" s="11" t="s">
        <v>5782</v>
      </c>
      <c r="AC115" s="11" t="s">
        <v>4272</v>
      </c>
      <c r="AD115" s="11" t="s">
        <v>3889</v>
      </c>
      <c r="AE115" s="11" t="s">
        <v>6500</v>
      </c>
      <c r="AF115" s="11" t="s">
        <v>6499</v>
      </c>
      <c r="AG115" s="11" t="s">
        <v>6498</v>
      </c>
      <c r="AH115" s="11" t="s">
        <v>4717</v>
      </c>
      <c r="AI115" s="11" t="s">
        <v>6497</v>
      </c>
      <c r="AJ115" s="11" t="s">
        <v>6496</v>
      </c>
      <c r="AK115" s="11" t="s">
        <v>6495</v>
      </c>
      <c r="AL115" s="11" t="s">
        <v>6494</v>
      </c>
      <c r="AM115" s="11" t="s">
        <v>4272</v>
      </c>
    </row>
    <row r="116" spans="1:39" x14ac:dyDescent="0.2">
      <c r="A116" s="12">
        <v>113</v>
      </c>
      <c r="C116" s="11" t="s">
        <v>6493</v>
      </c>
      <c r="G116" s="11" t="s">
        <v>6492</v>
      </c>
      <c r="I116" s="11" t="s">
        <v>4423</v>
      </c>
      <c r="J116" s="11" t="s">
        <v>6491</v>
      </c>
      <c r="K116" s="11" t="s">
        <v>6456</v>
      </c>
      <c r="L116" s="11" t="s">
        <v>6490</v>
      </c>
      <c r="M116" s="11" t="s">
        <v>2122</v>
      </c>
      <c r="N116" s="11" t="s">
        <v>6141</v>
      </c>
      <c r="O116" s="11" t="s">
        <v>4125</v>
      </c>
      <c r="P116" s="11" t="s">
        <v>5881</v>
      </c>
      <c r="Q116" s="11" t="s">
        <v>5754</v>
      </c>
      <c r="R116" s="11" t="s">
        <v>5688</v>
      </c>
      <c r="S116" s="11" t="s">
        <v>3821</v>
      </c>
      <c r="U116" s="11" t="s">
        <v>6138</v>
      </c>
      <c r="X116" s="11" t="s">
        <v>6489</v>
      </c>
      <c r="Y116" s="11" t="s">
        <v>4272</v>
      </c>
      <c r="Z116" s="11" t="s">
        <v>5603</v>
      </c>
      <c r="AA116" s="11" t="s">
        <v>6488</v>
      </c>
      <c r="AB116" s="11" t="s">
        <v>6487</v>
      </c>
      <c r="AC116" s="11" t="s">
        <v>4000</v>
      </c>
      <c r="AD116" s="11" t="s">
        <v>5188</v>
      </c>
      <c r="AE116" s="11" t="s">
        <v>6486</v>
      </c>
      <c r="AF116" s="11" t="s">
        <v>3919</v>
      </c>
      <c r="AG116" s="11" t="s">
        <v>5823</v>
      </c>
      <c r="AH116" s="11" t="s">
        <v>6485</v>
      </c>
      <c r="AI116" s="11" t="s">
        <v>5822</v>
      </c>
      <c r="AJ116" s="11" t="s">
        <v>6041</v>
      </c>
      <c r="AK116" s="11" t="s">
        <v>6484</v>
      </c>
      <c r="AL116" s="11" t="s">
        <v>6379</v>
      </c>
      <c r="AM116" s="11" t="s">
        <v>6483</v>
      </c>
    </row>
    <row r="117" spans="1:39" x14ac:dyDescent="0.2">
      <c r="A117" s="12">
        <v>114</v>
      </c>
      <c r="C117" s="11" t="s">
        <v>6482</v>
      </c>
      <c r="G117" s="11" t="s">
        <v>5517</v>
      </c>
      <c r="I117" s="11" t="s">
        <v>3529</v>
      </c>
      <c r="J117" s="11" t="s">
        <v>6481</v>
      </c>
      <c r="K117" s="11" t="s">
        <v>4051</v>
      </c>
      <c r="L117" s="11" t="s">
        <v>6480</v>
      </c>
      <c r="M117" s="11" t="s">
        <v>5237</v>
      </c>
      <c r="N117" s="11" t="s">
        <v>6479</v>
      </c>
      <c r="O117" s="11" t="s">
        <v>6130</v>
      </c>
      <c r="P117" s="11" t="s">
        <v>5534</v>
      </c>
      <c r="Q117" s="11" t="s">
        <v>5823</v>
      </c>
      <c r="R117" s="11" t="s">
        <v>6478</v>
      </c>
      <c r="S117" s="11" t="s">
        <v>5849</v>
      </c>
      <c r="U117" s="11" t="s">
        <v>5707</v>
      </c>
      <c r="X117" s="11" t="s">
        <v>4919</v>
      </c>
      <c r="Y117" s="11" t="s">
        <v>4010</v>
      </c>
      <c r="Z117" s="11" t="s">
        <v>6477</v>
      </c>
      <c r="AA117" s="11" t="s">
        <v>5414</v>
      </c>
      <c r="AB117" s="11" t="s">
        <v>5506</v>
      </c>
      <c r="AC117" s="11" t="s">
        <v>5488</v>
      </c>
      <c r="AD117" s="11" t="s">
        <v>5795</v>
      </c>
      <c r="AE117" s="11" t="s">
        <v>6476</v>
      </c>
      <c r="AF117" s="11" t="s">
        <v>4730</v>
      </c>
      <c r="AG117" s="11" t="s">
        <v>5188</v>
      </c>
      <c r="AH117" s="11" t="s">
        <v>4928</v>
      </c>
      <c r="AI117" s="11" t="s">
        <v>5679</v>
      </c>
      <c r="AJ117" s="11" t="s">
        <v>5057</v>
      </c>
      <c r="AK117" s="11" t="s">
        <v>5532</v>
      </c>
      <c r="AL117" s="11" t="s">
        <v>5789</v>
      </c>
      <c r="AM117" s="11" t="s">
        <v>6335</v>
      </c>
    </row>
    <row r="118" spans="1:39" x14ac:dyDescent="0.2">
      <c r="A118" s="12">
        <v>115</v>
      </c>
      <c r="C118" s="11" t="s">
        <v>6083</v>
      </c>
      <c r="I118" s="11" t="s">
        <v>6406</v>
      </c>
      <c r="J118" s="11" t="s">
        <v>6475</v>
      </c>
      <c r="K118" s="11" t="s">
        <v>4531</v>
      </c>
      <c r="L118" s="11" t="s">
        <v>4389</v>
      </c>
      <c r="M118" s="11" t="s">
        <v>6474</v>
      </c>
      <c r="N118" s="11" t="s">
        <v>6473</v>
      </c>
      <c r="O118" s="11" t="s">
        <v>4928</v>
      </c>
      <c r="P118" s="11" t="s">
        <v>5545</v>
      </c>
      <c r="Q118" s="11" t="s">
        <v>6472</v>
      </c>
      <c r="R118" s="11" t="s">
        <v>5899</v>
      </c>
      <c r="S118" s="11" t="s">
        <v>4423</v>
      </c>
      <c r="U118" s="11" t="s">
        <v>3752</v>
      </c>
      <c r="X118" s="11" t="s">
        <v>3701</v>
      </c>
      <c r="Y118" s="11" t="s">
        <v>5958</v>
      </c>
      <c r="Z118" s="11" t="s">
        <v>6471</v>
      </c>
      <c r="AA118" s="11" t="s">
        <v>4778</v>
      </c>
      <c r="AB118" s="11" t="s">
        <v>6470</v>
      </c>
      <c r="AC118" s="11" t="s">
        <v>4979</v>
      </c>
      <c r="AD118" s="11" t="s">
        <v>5838</v>
      </c>
      <c r="AE118" s="11" t="s">
        <v>3549</v>
      </c>
      <c r="AF118" s="11" t="s">
        <v>4504</v>
      </c>
      <c r="AG118" s="11" t="s">
        <v>6469</v>
      </c>
      <c r="AH118" s="11" t="s">
        <v>6468</v>
      </c>
      <c r="AI118" s="11" t="s">
        <v>4236</v>
      </c>
      <c r="AJ118" s="11" t="s">
        <v>5493</v>
      </c>
      <c r="AK118" s="11" t="s">
        <v>5122</v>
      </c>
      <c r="AL118" s="11" t="s">
        <v>6443</v>
      </c>
      <c r="AM118" s="11" t="s">
        <v>5050</v>
      </c>
    </row>
    <row r="119" spans="1:39" x14ac:dyDescent="0.2">
      <c r="A119" s="12">
        <v>116</v>
      </c>
      <c r="C119" s="11" t="s">
        <v>6014</v>
      </c>
      <c r="I119" s="11" t="s">
        <v>6162</v>
      </c>
      <c r="J119" s="11" t="s">
        <v>4918</v>
      </c>
      <c r="K119" s="11" t="s">
        <v>3874</v>
      </c>
      <c r="L119" s="11" t="s">
        <v>6467</v>
      </c>
      <c r="M119" s="11" t="s">
        <v>5745</v>
      </c>
      <c r="N119" s="11" t="s">
        <v>6466</v>
      </c>
      <c r="O119" s="11" t="s">
        <v>6465</v>
      </c>
      <c r="P119" s="11" t="s">
        <v>6276</v>
      </c>
      <c r="Q119" s="11" t="s">
        <v>4305</v>
      </c>
      <c r="R119" s="11" t="s">
        <v>5588</v>
      </c>
      <c r="S119" s="11" t="s">
        <v>3510</v>
      </c>
      <c r="U119" s="11" t="s">
        <v>6464</v>
      </c>
      <c r="X119" s="11" t="s">
        <v>6438</v>
      </c>
      <c r="Y119" s="11" t="s">
        <v>6122</v>
      </c>
      <c r="Z119" s="11" t="s">
        <v>5013</v>
      </c>
      <c r="AA119" s="11" t="s">
        <v>4679</v>
      </c>
      <c r="AB119" s="11" t="s">
        <v>5685</v>
      </c>
      <c r="AC119" s="11" t="s">
        <v>6448</v>
      </c>
      <c r="AD119" s="11" t="s">
        <v>6329</v>
      </c>
      <c r="AE119" s="11" t="s">
        <v>6463</v>
      </c>
      <c r="AF119" s="11" t="s">
        <v>5817</v>
      </c>
      <c r="AG119" s="11" t="s">
        <v>5295</v>
      </c>
      <c r="AH119" s="11" t="s">
        <v>6462</v>
      </c>
      <c r="AI119" s="11" t="s">
        <v>5219</v>
      </c>
      <c r="AJ119" s="11" t="s">
        <v>3538</v>
      </c>
      <c r="AK119" s="11" t="s">
        <v>6461</v>
      </c>
      <c r="AL119" s="11" t="s">
        <v>5601</v>
      </c>
      <c r="AM119" s="11" t="s">
        <v>6460</v>
      </c>
    </row>
    <row r="120" spans="1:39" x14ac:dyDescent="0.2">
      <c r="A120" s="12">
        <v>117</v>
      </c>
      <c r="C120" s="11" t="s">
        <v>6459</v>
      </c>
      <c r="I120" s="11" t="s">
        <v>6316</v>
      </c>
      <c r="J120" s="11" t="s">
        <v>6251</v>
      </c>
      <c r="K120" s="11" t="s">
        <v>5336</v>
      </c>
      <c r="L120" s="11" t="s">
        <v>1765</v>
      </c>
      <c r="M120" s="11" t="s">
        <v>4794</v>
      </c>
      <c r="N120" s="11" t="s">
        <v>6458</v>
      </c>
      <c r="O120" s="11" t="s">
        <v>5708</v>
      </c>
      <c r="P120" s="11" t="s">
        <v>6457</v>
      </c>
      <c r="Q120" s="11" t="s">
        <v>5377</v>
      </c>
      <c r="R120" s="11" t="s">
        <v>6456</v>
      </c>
      <c r="S120" s="11" t="s">
        <v>6455</v>
      </c>
      <c r="U120" s="11" t="s">
        <v>4102</v>
      </c>
      <c r="X120" s="11" t="s">
        <v>6454</v>
      </c>
      <c r="Y120" s="11" t="s">
        <v>5739</v>
      </c>
      <c r="Z120" s="11" t="s">
        <v>5483</v>
      </c>
      <c r="AA120" s="11" t="s">
        <v>5867</v>
      </c>
      <c r="AB120" s="11" t="s">
        <v>6453</v>
      </c>
      <c r="AC120" s="11" t="s">
        <v>5008</v>
      </c>
      <c r="AD120" s="11" t="s">
        <v>6452</v>
      </c>
      <c r="AE120" s="11" t="s">
        <v>6451</v>
      </c>
      <c r="AF120" s="11" t="s">
        <v>5467</v>
      </c>
      <c r="AG120" s="11" t="s">
        <v>4703</v>
      </c>
      <c r="AH120" s="11" t="s">
        <v>6450</v>
      </c>
      <c r="AI120" s="11" t="s">
        <v>6075</v>
      </c>
      <c r="AJ120" s="11" t="s">
        <v>4182</v>
      </c>
      <c r="AK120" s="11" t="s">
        <v>5569</v>
      </c>
      <c r="AL120" s="11" t="s">
        <v>6331</v>
      </c>
      <c r="AM120" s="11" t="s">
        <v>6449</v>
      </c>
    </row>
    <row r="121" spans="1:39" x14ac:dyDescent="0.2">
      <c r="A121" s="12">
        <v>118</v>
      </c>
      <c r="C121" s="11" t="s">
        <v>6448</v>
      </c>
      <c r="I121" s="11" t="s">
        <v>5732</v>
      </c>
      <c r="J121" s="11" t="s">
        <v>6447</v>
      </c>
      <c r="K121" s="11" t="s">
        <v>6446</v>
      </c>
      <c r="L121" s="11" t="s">
        <v>6445</v>
      </c>
      <c r="M121" s="11" t="s">
        <v>6444</v>
      </c>
      <c r="N121" s="11" t="s">
        <v>1788</v>
      </c>
      <c r="O121" s="11" t="s">
        <v>6199</v>
      </c>
      <c r="P121" s="11" t="s">
        <v>6443</v>
      </c>
      <c r="Q121" s="11" t="s">
        <v>4546</v>
      </c>
      <c r="R121" s="11" t="s">
        <v>6442</v>
      </c>
      <c r="S121" s="11" t="s">
        <v>3929</v>
      </c>
      <c r="U121" s="11" t="s">
        <v>6441</v>
      </c>
      <c r="X121" s="11" t="s">
        <v>4029</v>
      </c>
      <c r="Y121" s="11" t="s">
        <v>6440</v>
      </c>
      <c r="Z121" s="11" t="s">
        <v>6439</v>
      </c>
      <c r="AA121" s="11" t="s">
        <v>6438</v>
      </c>
      <c r="AB121" s="11" t="s">
        <v>5625</v>
      </c>
      <c r="AC121" s="11" t="s">
        <v>4910</v>
      </c>
      <c r="AD121" s="11" t="s">
        <v>5717</v>
      </c>
      <c r="AE121" s="11" t="s">
        <v>6437</v>
      </c>
      <c r="AF121" s="11" t="s">
        <v>5355</v>
      </c>
      <c r="AG121" s="11" t="s">
        <v>6436</v>
      </c>
      <c r="AH121" s="11" t="s">
        <v>6435</v>
      </c>
      <c r="AI121" s="11" t="s">
        <v>6434</v>
      </c>
      <c r="AJ121" s="11" t="s">
        <v>6014</v>
      </c>
      <c r="AK121" s="11" t="s">
        <v>5683</v>
      </c>
      <c r="AL121" s="11" t="s">
        <v>6153</v>
      </c>
      <c r="AM121" s="11" t="s">
        <v>4015</v>
      </c>
    </row>
    <row r="122" spans="1:39" x14ac:dyDescent="0.2">
      <c r="A122" s="12">
        <v>119</v>
      </c>
      <c r="C122" s="11" t="s">
        <v>6433</v>
      </c>
      <c r="I122" s="11" t="s">
        <v>6432</v>
      </c>
      <c r="J122" s="11" t="s">
        <v>6431</v>
      </c>
      <c r="K122" s="11" t="s">
        <v>6430</v>
      </c>
      <c r="L122" s="11" t="s">
        <v>6429</v>
      </c>
      <c r="M122" s="11" t="s">
        <v>5708</v>
      </c>
      <c r="N122" s="11" t="s">
        <v>5617</v>
      </c>
      <c r="O122" s="11" t="s">
        <v>6428</v>
      </c>
      <c r="P122" s="11" t="s">
        <v>5538</v>
      </c>
      <c r="Q122" s="11" t="s">
        <v>6427</v>
      </c>
      <c r="R122" s="11" t="s">
        <v>6426</v>
      </c>
      <c r="S122" s="11" t="s">
        <v>5736</v>
      </c>
      <c r="U122" s="11" t="s">
        <v>6425</v>
      </c>
      <c r="X122" s="11" t="s">
        <v>5073</v>
      </c>
      <c r="Y122" s="11" t="s">
        <v>6202</v>
      </c>
      <c r="Z122" s="11" t="s">
        <v>6424</v>
      </c>
      <c r="AA122" s="11" t="s">
        <v>6423</v>
      </c>
      <c r="AB122" s="11" t="s">
        <v>6422</v>
      </c>
      <c r="AC122" s="11" t="s">
        <v>5989</v>
      </c>
      <c r="AD122" s="11" t="s">
        <v>4038</v>
      </c>
      <c r="AE122" s="11" t="s">
        <v>5612</v>
      </c>
      <c r="AF122" s="11" t="s">
        <v>6295</v>
      </c>
      <c r="AG122" s="11" t="s">
        <v>5663</v>
      </c>
      <c r="AH122" s="11" t="s">
        <v>6421</v>
      </c>
      <c r="AI122" s="11" t="s">
        <v>4316</v>
      </c>
      <c r="AJ122" s="11" t="s">
        <v>4918</v>
      </c>
      <c r="AK122" s="11" t="s">
        <v>6420</v>
      </c>
      <c r="AL122" s="11" t="s">
        <v>1937</v>
      </c>
      <c r="AM122" s="11" t="s">
        <v>4994</v>
      </c>
    </row>
    <row r="123" spans="1:39" x14ac:dyDescent="0.2">
      <c r="A123" s="12">
        <v>120</v>
      </c>
      <c r="C123" s="11" t="s">
        <v>5834</v>
      </c>
      <c r="I123" s="11" t="s">
        <v>6419</v>
      </c>
      <c r="J123" s="11" t="s">
        <v>6418</v>
      </c>
      <c r="K123" s="11" t="s">
        <v>6014</v>
      </c>
      <c r="L123" s="11" t="s">
        <v>6290</v>
      </c>
      <c r="M123" s="11" t="s">
        <v>6417</v>
      </c>
      <c r="N123" s="11" t="s">
        <v>5488</v>
      </c>
      <c r="O123" s="11" t="s">
        <v>3731</v>
      </c>
      <c r="P123" s="11" t="s">
        <v>5522</v>
      </c>
      <c r="Q123" s="11" t="s">
        <v>6130</v>
      </c>
      <c r="R123" s="11" t="s">
        <v>6416</v>
      </c>
      <c r="S123" s="11" t="s">
        <v>6415</v>
      </c>
      <c r="U123" s="11" t="s">
        <v>5834</v>
      </c>
      <c r="X123" s="11" t="s">
        <v>6414</v>
      </c>
      <c r="Y123" s="11" t="s">
        <v>6359</v>
      </c>
      <c r="Z123" s="11" t="s">
        <v>5224</v>
      </c>
      <c r="AA123" s="11" t="s">
        <v>6413</v>
      </c>
      <c r="AB123" s="11" t="s">
        <v>6412</v>
      </c>
      <c r="AC123" s="11" t="s">
        <v>6094</v>
      </c>
      <c r="AD123" s="11" t="s">
        <v>4160</v>
      </c>
      <c r="AE123" s="11" t="s">
        <v>6328</v>
      </c>
      <c r="AF123" s="11" t="s">
        <v>5762</v>
      </c>
      <c r="AG123" s="11" t="s">
        <v>6411</v>
      </c>
      <c r="AH123" s="11" t="s">
        <v>4824</v>
      </c>
      <c r="AI123" s="11" t="s">
        <v>5488</v>
      </c>
      <c r="AJ123" s="11" t="s">
        <v>3516</v>
      </c>
      <c r="AK123" s="11" t="s">
        <v>6410</v>
      </c>
      <c r="AL123" s="11" t="s">
        <v>5604</v>
      </c>
      <c r="AM123" s="11" t="s">
        <v>5659</v>
      </c>
    </row>
    <row r="124" spans="1:39" x14ac:dyDescent="0.2">
      <c r="A124" s="12">
        <v>121</v>
      </c>
      <c r="C124" s="11" t="s">
        <v>6409</v>
      </c>
      <c r="I124" s="11" t="s">
        <v>5764</v>
      </c>
      <c r="J124" s="11" t="s">
        <v>4928</v>
      </c>
      <c r="K124" s="11" t="s">
        <v>6016</v>
      </c>
      <c r="L124" s="11" t="s">
        <v>4237</v>
      </c>
      <c r="M124" s="11" t="s">
        <v>6038</v>
      </c>
      <c r="N124" s="11" t="s">
        <v>5228</v>
      </c>
      <c r="O124" s="11" t="s">
        <v>6408</v>
      </c>
      <c r="P124" s="11" t="s">
        <v>5665</v>
      </c>
      <c r="Q124" s="11" t="s">
        <v>6065</v>
      </c>
      <c r="R124" s="11" t="s">
        <v>6407</v>
      </c>
      <c r="S124" s="11" t="s">
        <v>3666</v>
      </c>
      <c r="U124" s="11" t="s">
        <v>4483</v>
      </c>
      <c r="X124" s="11" t="s">
        <v>5962</v>
      </c>
      <c r="Y124" s="11" t="s">
        <v>6406</v>
      </c>
      <c r="Z124" s="11" t="s">
        <v>5162</v>
      </c>
      <c r="AA124" s="11" t="s">
        <v>5596</v>
      </c>
      <c r="AB124" s="11" t="s">
        <v>4011</v>
      </c>
      <c r="AC124" s="11" t="s">
        <v>5519</v>
      </c>
      <c r="AD124" s="11" t="s">
        <v>1763</v>
      </c>
      <c r="AE124" s="11" t="s">
        <v>6405</v>
      </c>
      <c r="AF124" s="11" t="s">
        <v>6313</v>
      </c>
      <c r="AG124" s="11" t="s">
        <v>6404</v>
      </c>
      <c r="AH124" s="11" t="s">
        <v>6403</v>
      </c>
      <c r="AI124" s="11" t="s">
        <v>6402</v>
      </c>
      <c r="AJ124" s="11" t="s">
        <v>4051</v>
      </c>
      <c r="AK124" s="11" t="s">
        <v>3649</v>
      </c>
      <c r="AL124" s="11" t="s">
        <v>4081</v>
      </c>
      <c r="AM124" s="11" t="s">
        <v>6401</v>
      </c>
    </row>
    <row r="125" spans="1:39" x14ac:dyDescent="0.2">
      <c r="A125" s="12">
        <v>122</v>
      </c>
      <c r="C125" s="11" t="s">
        <v>5910</v>
      </c>
      <c r="I125" s="11" t="s">
        <v>6400</v>
      </c>
      <c r="J125" s="11" t="s">
        <v>5435</v>
      </c>
      <c r="K125" s="11" t="s">
        <v>5791</v>
      </c>
      <c r="L125" s="11" t="s">
        <v>6399</v>
      </c>
      <c r="M125" s="11" t="s">
        <v>5613</v>
      </c>
      <c r="N125" s="11" t="s">
        <v>3911</v>
      </c>
      <c r="O125" s="11" t="s">
        <v>5957</v>
      </c>
      <c r="P125" s="11" t="s">
        <v>5303</v>
      </c>
      <c r="Q125" s="11" t="s">
        <v>6398</v>
      </c>
      <c r="R125" s="11" t="s">
        <v>6397</v>
      </c>
      <c r="S125" s="11" t="s">
        <v>6396</v>
      </c>
      <c r="U125" s="11" t="s">
        <v>5522</v>
      </c>
      <c r="X125" s="11" t="s">
        <v>6395</v>
      </c>
      <c r="Y125" s="11" t="s">
        <v>3649</v>
      </c>
      <c r="Z125" s="11" t="s">
        <v>4010</v>
      </c>
      <c r="AA125" s="11" t="s">
        <v>6394</v>
      </c>
      <c r="AB125" s="11" t="s">
        <v>6393</v>
      </c>
      <c r="AC125" s="11" t="s">
        <v>6392</v>
      </c>
      <c r="AD125" s="11" t="s">
        <v>6391</v>
      </c>
      <c r="AE125" s="11" t="s">
        <v>6390</v>
      </c>
      <c r="AF125" s="11" t="s">
        <v>3810</v>
      </c>
      <c r="AG125" s="11" t="s">
        <v>5148</v>
      </c>
      <c r="AH125" s="11" t="s">
        <v>5629</v>
      </c>
      <c r="AI125" s="11" t="s">
        <v>6389</v>
      </c>
      <c r="AJ125" s="11" t="s">
        <v>5522</v>
      </c>
      <c r="AK125" s="11" t="s">
        <v>1874</v>
      </c>
      <c r="AL125" s="11" t="s">
        <v>4906</v>
      </c>
      <c r="AM125" s="11" t="s">
        <v>5534</v>
      </c>
    </row>
    <row r="126" spans="1:39" x14ac:dyDescent="0.2">
      <c r="A126" s="12">
        <v>123</v>
      </c>
      <c r="C126" s="11" t="s">
        <v>5838</v>
      </c>
      <c r="I126" s="11" t="s">
        <v>6388</v>
      </c>
      <c r="J126" s="11" t="s">
        <v>6387</v>
      </c>
      <c r="K126" s="11" t="s">
        <v>1802</v>
      </c>
      <c r="L126" s="11" t="s">
        <v>6386</v>
      </c>
      <c r="M126" s="11" t="s">
        <v>5571</v>
      </c>
      <c r="N126" s="11" t="s">
        <v>3821</v>
      </c>
      <c r="O126" s="11" t="s">
        <v>5864</v>
      </c>
      <c r="P126" s="11" t="s">
        <v>4272</v>
      </c>
      <c r="Q126" s="11" t="s">
        <v>5766</v>
      </c>
      <c r="R126" s="11" t="s">
        <v>6099</v>
      </c>
      <c r="S126" s="11" t="s">
        <v>6385</v>
      </c>
      <c r="U126" s="11" t="s">
        <v>6384</v>
      </c>
      <c r="X126" s="11" t="s">
        <v>6383</v>
      </c>
      <c r="Y126" s="11" t="s">
        <v>6382</v>
      </c>
      <c r="Z126" s="11" t="s">
        <v>6141</v>
      </c>
      <c r="AA126" s="11" t="s">
        <v>6381</v>
      </c>
      <c r="AB126" s="11" t="s">
        <v>1753</v>
      </c>
      <c r="AC126" s="11" t="s">
        <v>6380</v>
      </c>
      <c r="AD126" s="11" t="s">
        <v>6379</v>
      </c>
      <c r="AE126" s="11" t="s">
        <v>6378</v>
      </c>
      <c r="AF126" s="11" t="s">
        <v>6096</v>
      </c>
      <c r="AG126" s="11" t="s">
        <v>6377</v>
      </c>
      <c r="AH126" s="11" t="s">
        <v>6376</v>
      </c>
      <c r="AI126" s="11" t="s">
        <v>5583</v>
      </c>
      <c r="AJ126" s="11" t="s">
        <v>3922</v>
      </c>
      <c r="AK126" s="11" t="s">
        <v>6124</v>
      </c>
      <c r="AL126" s="11" t="s">
        <v>4610</v>
      </c>
      <c r="AM126" s="11" t="s">
        <v>5148</v>
      </c>
    </row>
    <row r="127" spans="1:39" x14ac:dyDescent="0.2">
      <c r="A127" s="12">
        <v>124</v>
      </c>
      <c r="C127" s="11" t="s">
        <v>6255</v>
      </c>
      <c r="I127" s="11" t="s">
        <v>4508</v>
      </c>
      <c r="J127" s="11" t="s">
        <v>4305</v>
      </c>
      <c r="K127" s="11" t="s">
        <v>5154</v>
      </c>
      <c r="L127" s="11" t="s">
        <v>6375</v>
      </c>
      <c r="M127" s="11" t="s">
        <v>5487</v>
      </c>
      <c r="N127" s="11" t="s">
        <v>1816</v>
      </c>
      <c r="O127" s="11" t="s">
        <v>6298</v>
      </c>
      <c r="P127" s="11" t="s">
        <v>4065</v>
      </c>
      <c r="Q127" s="11" t="s">
        <v>6374</v>
      </c>
      <c r="R127" s="11" t="s">
        <v>6348</v>
      </c>
      <c r="S127" s="11" t="s">
        <v>3906</v>
      </c>
      <c r="U127" s="11" t="s">
        <v>6373</v>
      </c>
      <c r="X127" s="11" t="s">
        <v>5504</v>
      </c>
      <c r="Y127" s="11" t="s">
        <v>6372</v>
      </c>
      <c r="Z127" s="11" t="s">
        <v>6371</v>
      </c>
      <c r="AA127" s="11" t="s">
        <v>6060</v>
      </c>
      <c r="AB127" s="11" t="s">
        <v>5585</v>
      </c>
      <c r="AC127" s="11" t="s">
        <v>6370</v>
      </c>
      <c r="AD127" s="11" t="s">
        <v>4657</v>
      </c>
      <c r="AE127" s="11" t="s">
        <v>4919</v>
      </c>
      <c r="AF127" s="11" t="s">
        <v>4057</v>
      </c>
      <c r="AG127" s="11" t="s">
        <v>6369</v>
      </c>
      <c r="AH127" s="11" t="s">
        <v>6368</v>
      </c>
      <c r="AI127" s="11" t="s">
        <v>6367</v>
      </c>
      <c r="AJ127" s="11" t="s">
        <v>4278</v>
      </c>
      <c r="AK127" s="11" t="s">
        <v>6366</v>
      </c>
      <c r="AL127" s="11" t="s">
        <v>6365</v>
      </c>
      <c r="AM127" s="11" t="s">
        <v>4436</v>
      </c>
    </row>
    <row r="128" spans="1:39" x14ac:dyDescent="0.2">
      <c r="A128" s="12">
        <v>125</v>
      </c>
      <c r="C128" s="11" t="s">
        <v>6364</v>
      </c>
      <c r="I128" s="11" t="s">
        <v>5651</v>
      </c>
      <c r="J128" s="11" t="s">
        <v>6363</v>
      </c>
      <c r="K128" s="11" t="s">
        <v>4272</v>
      </c>
      <c r="L128" s="11" t="s">
        <v>6362</v>
      </c>
      <c r="M128" s="11" t="s">
        <v>6361</v>
      </c>
      <c r="N128" s="11" t="s">
        <v>5322</v>
      </c>
      <c r="O128" s="11" t="s">
        <v>6360</v>
      </c>
      <c r="P128" s="11" t="s">
        <v>6359</v>
      </c>
      <c r="Q128" s="11" t="s">
        <v>6311</v>
      </c>
      <c r="R128" s="11" t="s">
        <v>5675</v>
      </c>
      <c r="S128" s="11" t="s">
        <v>5517</v>
      </c>
      <c r="U128" s="11" t="s">
        <v>5579</v>
      </c>
      <c r="X128" s="11" t="s">
        <v>3581</v>
      </c>
      <c r="Y128" s="11" t="s">
        <v>5556</v>
      </c>
      <c r="Z128" s="11" t="s">
        <v>5835</v>
      </c>
      <c r="AA128" s="11" t="s">
        <v>3744</v>
      </c>
      <c r="AB128" s="11" t="s">
        <v>6358</v>
      </c>
      <c r="AC128" s="11" t="s">
        <v>6357</v>
      </c>
      <c r="AD128" s="11" t="s">
        <v>6356</v>
      </c>
      <c r="AE128" s="11" t="s">
        <v>6355</v>
      </c>
      <c r="AF128" s="11" t="s">
        <v>5791</v>
      </c>
      <c r="AG128" s="11" t="s">
        <v>5267</v>
      </c>
      <c r="AH128" s="11" t="s">
        <v>6354</v>
      </c>
      <c r="AI128" s="11" t="s">
        <v>6262</v>
      </c>
      <c r="AJ128" s="11" t="s">
        <v>6353</v>
      </c>
      <c r="AK128" s="11" t="s">
        <v>6352</v>
      </c>
      <c r="AL128" s="11" t="s">
        <v>6007</v>
      </c>
      <c r="AM128" s="11" t="s">
        <v>6007</v>
      </c>
    </row>
    <row r="129" spans="1:39" x14ac:dyDescent="0.2">
      <c r="A129" s="12">
        <v>126</v>
      </c>
      <c r="C129" s="11" t="s">
        <v>6351</v>
      </c>
      <c r="I129" s="11" t="s">
        <v>6350</v>
      </c>
      <c r="J129" s="11" t="s">
        <v>6349</v>
      </c>
      <c r="K129" s="11" t="s">
        <v>4961</v>
      </c>
      <c r="L129" s="11" t="s">
        <v>5708</v>
      </c>
      <c r="M129" s="11" t="s">
        <v>6348</v>
      </c>
      <c r="N129" s="11" t="s">
        <v>5834</v>
      </c>
      <c r="O129" s="11" t="s">
        <v>5068</v>
      </c>
      <c r="P129" s="11" t="s">
        <v>6281</v>
      </c>
      <c r="Q129" s="11" t="s">
        <v>5431</v>
      </c>
      <c r="R129" s="11" t="s">
        <v>6316</v>
      </c>
      <c r="S129" s="11" t="s">
        <v>6347</v>
      </c>
      <c r="U129" s="11" t="s">
        <v>1816</v>
      </c>
      <c r="X129" s="11" t="s">
        <v>4083</v>
      </c>
      <c r="Y129" s="11" t="s">
        <v>6163</v>
      </c>
      <c r="Z129" s="11" t="s">
        <v>6346</v>
      </c>
      <c r="AA129" s="11" t="s">
        <v>4395</v>
      </c>
      <c r="AB129" s="11" t="s">
        <v>6345</v>
      </c>
      <c r="AC129" s="11" t="s">
        <v>3605</v>
      </c>
      <c r="AD129" s="11" t="s">
        <v>6083</v>
      </c>
      <c r="AE129" s="11" t="s">
        <v>6344</v>
      </c>
      <c r="AF129" s="11" t="s">
        <v>6284</v>
      </c>
      <c r="AG129" s="11" t="s">
        <v>5355</v>
      </c>
      <c r="AH129" s="11" t="s">
        <v>6343</v>
      </c>
      <c r="AI129" s="11" t="s">
        <v>5551</v>
      </c>
      <c r="AJ129" s="11" t="s">
        <v>1946</v>
      </c>
      <c r="AK129" s="11" t="s">
        <v>5894</v>
      </c>
      <c r="AL129" s="11" t="s">
        <v>5548</v>
      </c>
      <c r="AM129" s="11" t="s">
        <v>6073</v>
      </c>
    </row>
    <row r="130" spans="1:39" x14ac:dyDescent="0.2">
      <c r="A130" s="12">
        <v>127</v>
      </c>
      <c r="C130" s="11" t="s">
        <v>6206</v>
      </c>
      <c r="I130" s="11" t="s">
        <v>6342</v>
      </c>
      <c r="J130" s="11" t="s">
        <v>4245</v>
      </c>
      <c r="K130" s="11" t="s">
        <v>5724</v>
      </c>
      <c r="L130" s="11" t="s">
        <v>6341</v>
      </c>
      <c r="M130" s="11" t="s">
        <v>5932</v>
      </c>
      <c r="N130" s="11" t="s">
        <v>6340</v>
      </c>
      <c r="O130" s="11" t="s">
        <v>5615</v>
      </c>
      <c r="P130" s="11" t="s">
        <v>5605</v>
      </c>
      <c r="Q130" s="11" t="s">
        <v>5596</v>
      </c>
      <c r="R130" s="11" t="s">
        <v>6339</v>
      </c>
      <c r="S130" s="11" t="s">
        <v>4051</v>
      </c>
      <c r="U130" s="11" t="s">
        <v>4250</v>
      </c>
      <c r="X130" s="11" t="s">
        <v>4460</v>
      </c>
      <c r="Y130" s="11" t="s">
        <v>5050</v>
      </c>
      <c r="Z130" s="11" t="s">
        <v>6338</v>
      </c>
      <c r="AA130" s="11" t="s">
        <v>6337</v>
      </c>
      <c r="AB130" s="11" t="s">
        <v>6336</v>
      </c>
      <c r="AC130" s="11" t="s">
        <v>4767</v>
      </c>
      <c r="AD130" s="11" t="s">
        <v>5640</v>
      </c>
      <c r="AE130" s="11" t="s">
        <v>5360</v>
      </c>
      <c r="AF130" s="11" t="s">
        <v>5506</v>
      </c>
      <c r="AG130" s="11" t="s">
        <v>6335</v>
      </c>
      <c r="AH130" s="11" t="s">
        <v>5707</v>
      </c>
      <c r="AI130" s="11" t="s">
        <v>6334</v>
      </c>
      <c r="AJ130" s="11" t="s">
        <v>6333</v>
      </c>
      <c r="AL130" s="11" t="s">
        <v>6332</v>
      </c>
      <c r="AM130" s="11" t="s">
        <v>6331</v>
      </c>
    </row>
    <row r="131" spans="1:39" x14ac:dyDescent="0.2">
      <c r="A131" s="12">
        <v>128</v>
      </c>
      <c r="C131" s="11" t="s">
        <v>6330</v>
      </c>
      <c r="I131" s="11" t="s">
        <v>4043</v>
      </c>
      <c r="J131" s="11" t="s">
        <v>5887</v>
      </c>
      <c r="K131" s="11" t="s">
        <v>3488</v>
      </c>
      <c r="L131" s="11" t="s">
        <v>4398</v>
      </c>
      <c r="M131" s="11" t="s">
        <v>5068</v>
      </c>
      <c r="N131" s="11" t="s">
        <v>4665</v>
      </c>
      <c r="O131" s="11" t="s">
        <v>6060</v>
      </c>
      <c r="P131" s="11" t="s">
        <v>4807</v>
      </c>
      <c r="Q131" s="11" t="s">
        <v>5507</v>
      </c>
      <c r="R131" s="11" t="s">
        <v>6329</v>
      </c>
      <c r="S131" s="11" t="s">
        <v>3834</v>
      </c>
      <c r="U131" s="11" t="s">
        <v>4508</v>
      </c>
      <c r="X131" s="11" t="s">
        <v>6328</v>
      </c>
      <c r="Y131" s="11" t="s">
        <v>6327</v>
      </c>
      <c r="Z131" s="11" t="s">
        <v>6326</v>
      </c>
      <c r="AA131" s="11" t="s">
        <v>4095</v>
      </c>
      <c r="AB131" s="11" t="s">
        <v>6325</v>
      </c>
      <c r="AC131" s="11" t="s">
        <v>6324</v>
      </c>
      <c r="AD131" s="11" t="s">
        <v>6323</v>
      </c>
      <c r="AE131" s="11" t="s">
        <v>6322</v>
      </c>
      <c r="AF131" s="11" t="s">
        <v>6105</v>
      </c>
      <c r="AG131" s="11" t="s">
        <v>6321</v>
      </c>
      <c r="AH131" s="11" t="s">
        <v>5579</v>
      </c>
      <c r="AI131" s="11" t="s">
        <v>5772</v>
      </c>
      <c r="AJ131" s="11" t="s">
        <v>5751</v>
      </c>
      <c r="AL131" s="11" t="s">
        <v>6320</v>
      </c>
      <c r="AM131" s="11" t="s">
        <v>6319</v>
      </c>
    </row>
    <row r="132" spans="1:39" x14ac:dyDescent="0.2">
      <c r="A132" s="12">
        <v>129</v>
      </c>
      <c r="C132" s="11" t="s">
        <v>5839</v>
      </c>
      <c r="I132" s="11" t="s">
        <v>6318</v>
      </c>
      <c r="J132" s="11" t="s">
        <v>4315</v>
      </c>
      <c r="K132" s="11" t="s">
        <v>6255</v>
      </c>
      <c r="L132" s="11" t="s">
        <v>6075</v>
      </c>
      <c r="N132" s="11" t="s">
        <v>4051</v>
      </c>
      <c r="O132" s="11" t="s">
        <v>5176</v>
      </c>
      <c r="P132" s="11" t="s">
        <v>4125</v>
      </c>
      <c r="Q132" s="11" t="s">
        <v>6317</v>
      </c>
      <c r="R132" s="11" t="s">
        <v>5850</v>
      </c>
      <c r="S132" s="11" t="s">
        <v>5520</v>
      </c>
      <c r="U132" s="11" t="s">
        <v>6316</v>
      </c>
      <c r="X132" s="11" t="s">
        <v>5797</v>
      </c>
      <c r="Y132" s="11" t="s">
        <v>6315</v>
      </c>
      <c r="Z132" s="11" t="s">
        <v>5423</v>
      </c>
      <c r="AA132" s="11" t="s">
        <v>5331</v>
      </c>
      <c r="AB132" s="11" t="s">
        <v>6314</v>
      </c>
      <c r="AC132" s="11" t="s">
        <v>6313</v>
      </c>
      <c r="AD132" s="11" t="s">
        <v>4214</v>
      </c>
      <c r="AE132" s="11" t="s">
        <v>6312</v>
      </c>
      <c r="AF132" s="11" t="s">
        <v>5724</v>
      </c>
      <c r="AG132" s="11" t="s">
        <v>6311</v>
      </c>
      <c r="AH132" s="11" t="s">
        <v>3524</v>
      </c>
      <c r="AI132" s="11" t="s">
        <v>4840</v>
      </c>
      <c r="AJ132" s="11" t="s">
        <v>2294</v>
      </c>
      <c r="AL132" s="11" t="s">
        <v>6310</v>
      </c>
      <c r="AM132" s="11" t="s">
        <v>6309</v>
      </c>
    </row>
    <row r="133" spans="1:39" x14ac:dyDescent="0.2">
      <c r="A133" s="12">
        <v>130</v>
      </c>
      <c r="C133" s="11" t="s">
        <v>5008</v>
      </c>
      <c r="I133" s="11" t="s">
        <v>6308</v>
      </c>
      <c r="J133" s="11" t="s">
        <v>6307</v>
      </c>
      <c r="K133" s="11" t="s">
        <v>6306</v>
      </c>
      <c r="L133" s="11" t="s">
        <v>6305</v>
      </c>
      <c r="N133" s="11" t="s">
        <v>6197</v>
      </c>
      <c r="O133" s="11" t="s">
        <v>6304</v>
      </c>
      <c r="P133" s="11" t="s">
        <v>6201</v>
      </c>
      <c r="Q133" s="11" t="s">
        <v>4762</v>
      </c>
      <c r="R133" s="11" t="s">
        <v>6303</v>
      </c>
      <c r="S133" s="11" t="s">
        <v>3644</v>
      </c>
      <c r="U133" s="11" t="s">
        <v>4747</v>
      </c>
      <c r="X133" s="11" t="s">
        <v>4048</v>
      </c>
      <c r="Y133" s="11" t="s">
        <v>5554</v>
      </c>
      <c r="Z133" s="11" t="s">
        <v>6302</v>
      </c>
      <c r="AA133" s="11" t="s">
        <v>6024</v>
      </c>
      <c r="AB133" s="11" t="s">
        <v>6301</v>
      </c>
      <c r="AC133" s="11" t="s">
        <v>5496</v>
      </c>
      <c r="AD133" s="11" t="s">
        <v>6013</v>
      </c>
      <c r="AE133" s="11" t="s">
        <v>5544</v>
      </c>
      <c r="AF133" s="11" t="s">
        <v>4886</v>
      </c>
      <c r="AG133" s="11" t="s">
        <v>6300</v>
      </c>
      <c r="AH133" s="11" t="s">
        <v>5130</v>
      </c>
      <c r="AI133" s="11" t="s">
        <v>5262</v>
      </c>
      <c r="AJ133" s="11" t="s">
        <v>4125</v>
      </c>
      <c r="AL133" s="11" t="s">
        <v>3889</v>
      </c>
      <c r="AM133" s="11" t="s">
        <v>6299</v>
      </c>
    </row>
    <row r="134" spans="1:39" x14ac:dyDescent="0.2">
      <c r="A134" s="12">
        <v>131</v>
      </c>
      <c r="C134" s="11" t="s">
        <v>3605</v>
      </c>
      <c r="I134" s="11" t="s">
        <v>5858</v>
      </c>
      <c r="J134" s="11" t="s">
        <v>5554</v>
      </c>
      <c r="K134" s="11" t="s">
        <v>5321</v>
      </c>
      <c r="L134" s="11" t="s">
        <v>6147</v>
      </c>
      <c r="N134" s="11" t="s">
        <v>6298</v>
      </c>
      <c r="O134" s="11" t="s">
        <v>6297</v>
      </c>
      <c r="P134" s="11" t="s">
        <v>6296</v>
      </c>
      <c r="Q134" s="11" t="s">
        <v>5520</v>
      </c>
      <c r="R134" s="11" t="s">
        <v>3874</v>
      </c>
      <c r="S134" s="11" t="s">
        <v>5595</v>
      </c>
      <c r="U134" s="11" t="s">
        <v>5768</v>
      </c>
      <c r="X134" s="11" t="s">
        <v>6295</v>
      </c>
      <c r="Y134" s="11" t="s">
        <v>5649</v>
      </c>
      <c r="Z134" s="11" t="s">
        <v>5520</v>
      </c>
      <c r="AA134" s="11" t="s">
        <v>3724</v>
      </c>
      <c r="AB134" s="11" t="s">
        <v>6217</v>
      </c>
      <c r="AC134" s="11" t="s">
        <v>6294</v>
      </c>
      <c r="AD134" s="11" t="s">
        <v>6293</v>
      </c>
      <c r="AE134" s="11" t="s">
        <v>5591</v>
      </c>
      <c r="AF134" s="11" t="s">
        <v>3880</v>
      </c>
      <c r="AG134" s="11" t="s">
        <v>5516</v>
      </c>
      <c r="AH134" s="11" t="s">
        <v>3835</v>
      </c>
      <c r="AI134" s="11" t="s">
        <v>3660</v>
      </c>
      <c r="AJ134" s="11" t="s">
        <v>5484</v>
      </c>
      <c r="AL134" s="11" t="s">
        <v>6005</v>
      </c>
      <c r="AM134" s="11" t="s">
        <v>5355</v>
      </c>
    </row>
    <row r="135" spans="1:39" x14ac:dyDescent="0.2">
      <c r="A135" s="12">
        <v>132</v>
      </c>
      <c r="C135" s="11" t="s">
        <v>3569</v>
      </c>
      <c r="I135" s="11" t="s">
        <v>5949</v>
      </c>
      <c r="J135" s="11" t="s">
        <v>6292</v>
      </c>
      <c r="K135" s="11" t="s">
        <v>4535</v>
      </c>
      <c r="L135" s="11" t="s">
        <v>6291</v>
      </c>
      <c r="N135" s="11" t="s">
        <v>6290</v>
      </c>
      <c r="O135" s="11" t="s">
        <v>4942</v>
      </c>
      <c r="P135" s="11" t="s">
        <v>5895</v>
      </c>
      <c r="Q135" s="11" t="s">
        <v>6082</v>
      </c>
      <c r="R135" s="11" t="s">
        <v>6289</v>
      </c>
      <c r="S135" s="11" t="s">
        <v>4697</v>
      </c>
      <c r="U135" s="11" t="s">
        <v>6288</v>
      </c>
      <c r="X135" s="11" t="s">
        <v>6287</v>
      </c>
      <c r="Y135" s="11" t="s">
        <v>5927</v>
      </c>
      <c r="Z135" s="11" t="s">
        <v>6286</v>
      </c>
      <c r="AA135" s="11" t="s">
        <v>3960</v>
      </c>
      <c r="AB135" s="11" t="s">
        <v>5018</v>
      </c>
      <c r="AC135" s="11" t="s">
        <v>6285</v>
      </c>
      <c r="AD135" s="11" t="s">
        <v>5574</v>
      </c>
      <c r="AE135" s="11" t="s">
        <v>6284</v>
      </c>
      <c r="AF135" s="11" t="s">
        <v>4979</v>
      </c>
      <c r="AG135" s="11" t="s">
        <v>6127</v>
      </c>
      <c r="AH135" s="11" t="s">
        <v>6283</v>
      </c>
      <c r="AI135" s="11" t="s">
        <v>6282</v>
      </c>
      <c r="AJ135" s="11" t="s">
        <v>3492</v>
      </c>
      <c r="AL135" s="11" t="s">
        <v>6281</v>
      </c>
      <c r="AM135" s="11" t="s">
        <v>6280</v>
      </c>
    </row>
    <row r="136" spans="1:39" x14ac:dyDescent="0.2">
      <c r="A136" s="12">
        <v>133</v>
      </c>
      <c r="C136" s="11" t="s">
        <v>5422</v>
      </c>
      <c r="I136" s="11" t="s">
        <v>6279</v>
      </c>
      <c r="J136" s="11" t="s">
        <v>6278</v>
      </c>
      <c r="K136" s="11" t="s">
        <v>5241</v>
      </c>
      <c r="L136" s="11" t="s">
        <v>6277</v>
      </c>
      <c r="N136" s="11" t="s">
        <v>5129</v>
      </c>
      <c r="O136" s="11" t="s">
        <v>5506</v>
      </c>
      <c r="P136" s="11" t="s">
        <v>5511</v>
      </c>
      <c r="Q136" s="11" t="s">
        <v>5826</v>
      </c>
      <c r="R136" s="11" t="s">
        <v>6276</v>
      </c>
      <c r="S136" s="11" t="s">
        <v>6275</v>
      </c>
      <c r="U136" s="11" t="s">
        <v>6274</v>
      </c>
      <c r="X136" s="11" t="s">
        <v>6273</v>
      </c>
      <c r="Y136" s="11" t="s">
        <v>6105</v>
      </c>
      <c r="Z136" s="11" t="s">
        <v>6272</v>
      </c>
      <c r="AA136" s="11" t="s">
        <v>6271</v>
      </c>
      <c r="AB136" s="11" t="s">
        <v>5675</v>
      </c>
      <c r="AC136" s="11" t="s">
        <v>6270</v>
      </c>
      <c r="AD136" s="11" t="s">
        <v>6269</v>
      </c>
      <c r="AE136" s="11" t="s">
        <v>6268</v>
      </c>
      <c r="AF136" s="11" t="s">
        <v>6267</v>
      </c>
      <c r="AG136" s="11" t="s">
        <v>6266</v>
      </c>
      <c r="AH136" s="11" t="s">
        <v>5869</v>
      </c>
      <c r="AI136" s="11" t="s">
        <v>6169</v>
      </c>
      <c r="AJ136" s="11" t="s">
        <v>4735</v>
      </c>
      <c r="AL136" s="11" t="s">
        <v>4496</v>
      </c>
      <c r="AM136" s="11" t="s">
        <v>6265</v>
      </c>
    </row>
    <row r="137" spans="1:39" x14ac:dyDescent="0.2">
      <c r="A137" s="12">
        <v>134</v>
      </c>
      <c r="C137" s="11" t="s">
        <v>4182</v>
      </c>
      <c r="I137" s="11" t="s">
        <v>3866</v>
      </c>
      <c r="J137" s="11" t="s">
        <v>6264</v>
      </c>
      <c r="K137" s="11" t="s">
        <v>5491</v>
      </c>
      <c r="L137" s="11" t="s">
        <v>6263</v>
      </c>
      <c r="N137" s="11" t="s">
        <v>6078</v>
      </c>
      <c r="O137" s="11" t="s">
        <v>5462</v>
      </c>
      <c r="P137" s="11" t="s">
        <v>5517</v>
      </c>
      <c r="Q137" s="11" t="s">
        <v>5525</v>
      </c>
      <c r="R137" s="11" t="s">
        <v>6262</v>
      </c>
      <c r="S137" s="11" t="s">
        <v>6261</v>
      </c>
      <c r="U137" s="11" t="s">
        <v>6112</v>
      </c>
      <c r="X137" s="11" t="s">
        <v>3768</v>
      </c>
      <c r="Y137" s="11" t="s">
        <v>6260</v>
      </c>
      <c r="Z137" s="11" t="s">
        <v>6259</v>
      </c>
      <c r="AA137" s="11" t="s">
        <v>4168</v>
      </c>
      <c r="AB137" s="11" t="s">
        <v>6258</v>
      </c>
      <c r="AC137" s="11" t="s">
        <v>1816</v>
      </c>
      <c r="AD137" s="11" t="s">
        <v>6257</v>
      </c>
      <c r="AE137" s="11" t="s">
        <v>5865</v>
      </c>
      <c r="AF137" s="11" t="s">
        <v>1874</v>
      </c>
      <c r="AG137" s="11" t="s">
        <v>4051</v>
      </c>
      <c r="AH137" s="11" t="s">
        <v>6199</v>
      </c>
      <c r="AI137" s="11" t="s">
        <v>6256</v>
      </c>
      <c r="AJ137" s="11" t="s">
        <v>5192</v>
      </c>
      <c r="AL137" s="11" t="s">
        <v>6235</v>
      </c>
      <c r="AM137" s="11" t="s">
        <v>6255</v>
      </c>
    </row>
    <row r="138" spans="1:39" x14ac:dyDescent="0.2">
      <c r="A138" s="12">
        <v>135</v>
      </c>
      <c r="C138" s="11" t="s">
        <v>4125</v>
      </c>
      <c r="I138" s="11" t="s">
        <v>5853</v>
      </c>
      <c r="J138" s="11" t="s">
        <v>6020</v>
      </c>
      <c r="K138" s="11" t="s">
        <v>6210</v>
      </c>
      <c r="L138" s="11" t="s">
        <v>6254</v>
      </c>
      <c r="N138" s="11" t="s">
        <v>6253</v>
      </c>
      <c r="O138" s="11" t="s">
        <v>5607</v>
      </c>
      <c r="P138" s="11" t="s">
        <v>5475</v>
      </c>
      <c r="Q138" s="11" t="s">
        <v>6252</v>
      </c>
      <c r="R138" s="11" t="s">
        <v>6251</v>
      </c>
      <c r="S138" s="11" t="s">
        <v>6250</v>
      </c>
      <c r="U138" s="11" t="s">
        <v>5422</v>
      </c>
      <c r="X138" s="11" t="s">
        <v>4444</v>
      </c>
      <c r="Y138" s="11" t="s">
        <v>6249</v>
      </c>
      <c r="Z138" s="11" t="s">
        <v>5825</v>
      </c>
      <c r="AA138" s="11" t="s">
        <v>6240</v>
      </c>
      <c r="AB138" s="11" t="s">
        <v>6248</v>
      </c>
      <c r="AC138" s="11" t="s">
        <v>4176</v>
      </c>
      <c r="AD138" s="11" t="s">
        <v>1824</v>
      </c>
      <c r="AE138" s="11" t="s">
        <v>6247</v>
      </c>
      <c r="AF138" s="11" t="s">
        <v>5008</v>
      </c>
      <c r="AG138" s="11" t="s">
        <v>4647</v>
      </c>
      <c r="AH138" s="11" t="s">
        <v>5148</v>
      </c>
      <c r="AI138" s="11" t="s">
        <v>6246</v>
      </c>
      <c r="AJ138" s="11" t="s">
        <v>6192</v>
      </c>
      <c r="AL138" s="11" t="s">
        <v>6245</v>
      </c>
      <c r="AM138" s="11" t="s">
        <v>6244</v>
      </c>
    </row>
    <row r="139" spans="1:39" x14ac:dyDescent="0.2">
      <c r="A139" s="12">
        <v>136</v>
      </c>
      <c r="C139" s="11" t="s">
        <v>4102</v>
      </c>
      <c r="I139" s="11" t="s">
        <v>6007</v>
      </c>
      <c r="J139" s="11" t="s">
        <v>5987</v>
      </c>
      <c r="K139" s="11" t="s">
        <v>5026</v>
      </c>
      <c r="L139" s="11" t="s">
        <v>4539</v>
      </c>
      <c r="N139" s="11" t="s">
        <v>5057</v>
      </c>
      <c r="O139" s="11" t="s">
        <v>6188</v>
      </c>
      <c r="P139" s="11" t="s">
        <v>3533</v>
      </c>
      <c r="Q139" s="11" t="s">
        <v>6243</v>
      </c>
      <c r="R139" s="11" t="s">
        <v>6170</v>
      </c>
      <c r="S139" s="11" t="s">
        <v>6242</v>
      </c>
      <c r="U139" s="11" t="s">
        <v>6241</v>
      </c>
      <c r="X139" s="11" t="s">
        <v>6240</v>
      </c>
      <c r="Y139" s="11" t="s">
        <v>6239</v>
      </c>
      <c r="Z139" s="11" t="s">
        <v>5600</v>
      </c>
      <c r="AA139" s="11" t="s">
        <v>6238</v>
      </c>
      <c r="AB139" s="11" t="s">
        <v>6237</v>
      </c>
      <c r="AC139" s="11" t="s">
        <v>6236</v>
      </c>
      <c r="AD139" s="11" t="s">
        <v>6235</v>
      </c>
      <c r="AE139" s="11" t="s">
        <v>4057</v>
      </c>
      <c r="AF139" s="11" t="s">
        <v>4893</v>
      </c>
      <c r="AG139" s="11" t="s">
        <v>5522</v>
      </c>
      <c r="AH139" s="11" t="s">
        <v>5750</v>
      </c>
      <c r="AI139" s="11" t="s">
        <v>6234</v>
      </c>
      <c r="AJ139" s="11" t="s">
        <v>3961</v>
      </c>
      <c r="AL139" s="11" t="s">
        <v>4278</v>
      </c>
      <c r="AM139" s="11" t="s">
        <v>6233</v>
      </c>
    </row>
    <row r="140" spans="1:39" x14ac:dyDescent="0.2">
      <c r="A140" s="12">
        <v>137</v>
      </c>
      <c r="C140" s="11" t="s">
        <v>5920</v>
      </c>
      <c r="I140" s="11" t="s">
        <v>6232</v>
      </c>
      <c r="J140" s="11" t="s">
        <v>4021</v>
      </c>
      <c r="K140" s="11" t="s">
        <v>5859</v>
      </c>
      <c r="L140" s="11" t="s">
        <v>5532</v>
      </c>
      <c r="N140" s="11" t="s">
        <v>3797</v>
      </c>
      <c r="O140" s="11" t="s">
        <v>6231</v>
      </c>
      <c r="P140" s="11" t="s">
        <v>4389</v>
      </c>
      <c r="Q140" s="11" t="s">
        <v>4657</v>
      </c>
      <c r="R140" s="11" t="s">
        <v>3834</v>
      </c>
      <c r="S140" s="11" t="s">
        <v>6005</v>
      </c>
      <c r="U140" s="11" t="s">
        <v>5684</v>
      </c>
      <c r="X140" s="11" t="s">
        <v>6230</v>
      </c>
      <c r="Y140" s="11" t="s">
        <v>6229</v>
      </c>
      <c r="Z140" s="11" t="s">
        <v>6228</v>
      </c>
      <c r="AA140" s="11" t="s">
        <v>4085</v>
      </c>
      <c r="AB140" s="11" t="s">
        <v>6227</v>
      </c>
      <c r="AC140" s="11" t="s">
        <v>6226</v>
      </c>
      <c r="AD140" s="11" t="s">
        <v>6225</v>
      </c>
      <c r="AE140" s="11" t="s">
        <v>6224</v>
      </c>
      <c r="AF140" s="11" t="s">
        <v>6223</v>
      </c>
      <c r="AG140" s="11" t="s">
        <v>6222</v>
      </c>
      <c r="AH140" s="11" t="s">
        <v>3822</v>
      </c>
      <c r="AI140" s="11" t="s">
        <v>5764</v>
      </c>
      <c r="AJ140" s="11" t="s">
        <v>3925</v>
      </c>
      <c r="AL140" s="11" t="s">
        <v>4040</v>
      </c>
      <c r="AM140" s="11" t="s">
        <v>6221</v>
      </c>
    </row>
    <row r="141" spans="1:39" x14ac:dyDescent="0.2">
      <c r="A141" s="12">
        <v>138</v>
      </c>
      <c r="C141" s="11" t="s">
        <v>5307</v>
      </c>
      <c r="I141" s="11" t="s">
        <v>6220</v>
      </c>
      <c r="J141" s="11" t="s">
        <v>6064</v>
      </c>
      <c r="K141" s="11" t="s">
        <v>6219</v>
      </c>
      <c r="L141" s="11" t="s">
        <v>3609</v>
      </c>
      <c r="N141" s="11" t="s">
        <v>6219</v>
      </c>
      <c r="O141" s="11" t="s">
        <v>6138</v>
      </c>
      <c r="P141" s="11" t="s">
        <v>4508</v>
      </c>
      <c r="Q141" s="11" t="s">
        <v>4057</v>
      </c>
      <c r="R141" s="11" t="s">
        <v>6044</v>
      </c>
      <c r="S141" s="11" t="s">
        <v>3726</v>
      </c>
      <c r="U141" s="11" t="s">
        <v>6218</v>
      </c>
      <c r="X141" s="11" t="s">
        <v>6217</v>
      </c>
      <c r="Y141" s="11" t="s">
        <v>6216</v>
      </c>
      <c r="Z141" s="11" t="s">
        <v>5018</v>
      </c>
      <c r="AA141" s="11" t="s">
        <v>5355</v>
      </c>
      <c r="AB141" s="11" t="s">
        <v>6196</v>
      </c>
      <c r="AC141" s="11" t="s">
        <v>5703</v>
      </c>
      <c r="AD141" s="11" t="s">
        <v>5579</v>
      </c>
      <c r="AE141" s="11" t="s">
        <v>3569</v>
      </c>
      <c r="AF141" s="11" t="s">
        <v>5929</v>
      </c>
      <c r="AG141" s="11" t="s">
        <v>3692</v>
      </c>
      <c r="AH141" s="11" t="s">
        <v>5519</v>
      </c>
      <c r="AI141" s="11" t="s">
        <v>6215</v>
      </c>
      <c r="AJ141" s="11" t="s">
        <v>6104</v>
      </c>
      <c r="AL141" s="11" t="s">
        <v>5791</v>
      </c>
      <c r="AM141" s="11" t="s">
        <v>6214</v>
      </c>
    </row>
    <row r="142" spans="1:39" x14ac:dyDescent="0.2">
      <c r="A142" s="12">
        <v>139</v>
      </c>
      <c r="C142" s="11" t="s">
        <v>6213</v>
      </c>
      <c r="I142" s="11" t="s">
        <v>6194</v>
      </c>
      <c r="J142" s="11" t="s">
        <v>6212</v>
      </c>
      <c r="K142" s="11" t="s">
        <v>6211</v>
      </c>
      <c r="L142" s="11" t="s">
        <v>6210</v>
      </c>
      <c r="N142" s="11" t="s">
        <v>6209</v>
      </c>
      <c r="O142" s="11" t="s">
        <v>5683</v>
      </c>
      <c r="P142" s="11" t="s">
        <v>5847</v>
      </c>
      <c r="Q142" s="11" t="s">
        <v>6208</v>
      </c>
      <c r="R142" s="11" t="s">
        <v>5752</v>
      </c>
      <c r="S142" s="11" t="s">
        <v>4727</v>
      </c>
      <c r="U142" s="11" t="s">
        <v>6207</v>
      </c>
      <c r="X142" s="11" t="s">
        <v>6206</v>
      </c>
      <c r="Y142" s="11" t="s">
        <v>6205</v>
      </c>
      <c r="Z142" s="11" t="s">
        <v>5705</v>
      </c>
      <c r="AA142" s="11" t="s">
        <v>6204</v>
      </c>
      <c r="AB142" s="11" t="s">
        <v>6203</v>
      </c>
      <c r="AC142" s="11" t="s">
        <v>6202</v>
      </c>
      <c r="AD142" s="11" t="s">
        <v>6201</v>
      </c>
      <c r="AE142" s="11" t="s">
        <v>6072</v>
      </c>
      <c r="AF142" s="11" t="s">
        <v>6200</v>
      </c>
      <c r="AG142" s="11" t="s">
        <v>6199</v>
      </c>
      <c r="AH142" s="11" t="s">
        <v>6124</v>
      </c>
      <c r="AI142" s="11" t="s">
        <v>5507</v>
      </c>
      <c r="AJ142" s="11" t="s">
        <v>5227</v>
      </c>
      <c r="AL142" s="11" t="s">
        <v>5617</v>
      </c>
      <c r="AM142" s="11" t="s">
        <v>5752</v>
      </c>
    </row>
    <row r="143" spans="1:39" x14ac:dyDescent="0.2">
      <c r="A143" s="12">
        <v>140</v>
      </c>
      <c r="C143" s="11" t="s">
        <v>6198</v>
      </c>
      <c r="I143" s="11" t="s">
        <v>5004</v>
      </c>
      <c r="J143" s="11" t="s">
        <v>6197</v>
      </c>
      <c r="K143" s="11" t="s">
        <v>6196</v>
      </c>
      <c r="L143" s="11" t="s">
        <v>6114</v>
      </c>
      <c r="N143" s="11" t="s">
        <v>5241</v>
      </c>
      <c r="O143" s="11" t="s">
        <v>6195</v>
      </c>
      <c r="P143" s="11" t="s">
        <v>5768</v>
      </c>
      <c r="Q143" s="11" t="s">
        <v>6194</v>
      </c>
      <c r="R143" s="11" t="s">
        <v>4159</v>
      </c>
      <c r="S143" s="11" t="s">
        <v>6193</v>
      </c>
      <c r="U143" s="11" t="s">
        <v>6192</v>
      </c>
      <c r="X143" s="11" t="s">
        <v>6191</v>
      </c>
      <c r="Y143" s="11" t="s">
        <v>6190</v>
      </c>
      <c r="Z143" s="11" t="s">
        <v>6189</v>
      </c>
      <c r="AA143" s="11" t="s">
        <v>6188</v>
      </c>
      <c r="AB143" s="11" t="s">
        <v>3744</v>
      </c>
      <c r="AC143" s="11" t="s">
        <v>5865</v>
      </c>
      <c r="AD143" s="11" t="s">
        <v>6187</v>
      </c>
      <c r="AE143" s="11" t="s">
        <v>3955</v>
      </c>
      <c r="AF143" s="11" t="s">
        <v>6186</v>
      </c>
      <c r="AG143" s="11" t="s">
        <v>3929</v>
      </c>
      <c r="AH143" s="11" t="s">
        <v>6185</v>
      </c>
      <c r="AI143" s="11" t="s">
        <v>4761</v>
      </c>
      <c r="AJ143" s="11" t="s">
        <v>5750</v>
      </c>
      <c r="AL143" s="11" t="s">
        <v>1824</v>
      </c>
      <c r="AM143" s="11" t="s">
        <v>6184</v>
      </c>
    </row>
    <row r="144" spans="1:39" x14ac:dyDescent="0.2">
      <c r="A144" s="12">
        <v>141</v>
      </c>
      <c r="C144" s="11" t="s">
        <v>3609</v>
      </c>
      <c r="I144" s="11" t="s">
        <v>6183</v>
      </c>
      <c r="J144" s="11" t="s">
        <v>3488</v>
      </c>
      <c r="K144" s="11" t="s">
        <v>4994</v>
      </c>
      <c r="L144" s="11" t="s">
        <v>6182</v>
      </c>
      <c r="N144" s="11" t="s">
        <v>5545</v>
      </c>
      <c r="O144" s="11" t="s">
        <v>6181</v>
      </c>
      <c r="P144" s="11" t="s">
        <v>6180</v>
      </c>
      <c r="Q144" s="11" t="s">
        <v>6179</v>
      </c>
      <c r="R144" s="11" t="s">
        <v>5864</v>
      </c>
      <c r="S144" s="11" t="s">
        <v>5493</v>
      </c>
      <c r="U144" s="11" t="s">
        <v>3516</v>
      </c>
      <c r="X144" s="11" t="s">
        <v>5863</v>
      </c>
      <c r="Y144" s="11" t="s">
        <v>6178</v>
      </c>
      <c r="Z144" s="11" t="s">
        <v>6177</v>
      </c>
      <c r="AA144" s="11" t="s">
        <v>5537</v>
      </c>
      <c r="AB144" s="11" t="s">
        <v>6176</v>
      </c>
      <c r="AC144" s="11" t="s">
        <v>5831</v>
      </c>
      <c r="AD144" s="11" t="s">
        <v>4023</v>
      </c>
      <c r="AE144" s="11" t="s">
        <v>6175</v>
      </c>
      <c r="AF144" s="11" t="s">
        <v>5896</v>
      </c>
      <c r="AG144" s="11" t="s">
        <v>6066</v>
      </c>
      <c r="AH144" s="11" t="s">
        <v>6174</v>
      </c>
      <c r="AI144" s="11" t="s">
        <v>5875</v>
      </c>
      <c r="AJ144" s="11" t="s">
        <v>5708</v>
      </c>
      <c r="AL144" s="11" t="s">
        <v>6173</v>
      </c>
      <c r="AM144" s="11" t="s">
        <v>6172</v>
      </c>
    </row>
    <row r="145" spans="1:39" x14ac:dyDescent="0.2">
      <c r="A145" s="12">
        <v>142</v>
      </c>
      <c r="C145" s="11" t="s">
        <v>5902</v>
      </c>
      <c r="I145" s="11" t="s">
        <v>6171</v>
      </c>
      <c r="J145" s="11" t="s">
        <v>6170</v>
      </c>
      <c r="K145" s="11" t="s">
        <v>5807</v>
      </c>
      <c r="L145" s="11" t="s">
        <v>6169</v>
      </c>
      <c r="N145" s="11" t="s">
        <v>3692</v>
      </c>
      <c r="O145" s="11" t="s">
        <v>3486</v>
      </c>
      <c r="P145" s="11" t="s">
        <v>4002</v>
      </c>
      <c r="Q145" s="11" t="s">
        <v>5745</v>
      </c>
      <c r="R145" s="11" t="s">
        <v>6168</v>
      </c>
      <c r="S145" s="11" t="s">
        <v>6167</v>
      </c>
      <c r="U145" s="11" t="s">
        <v>4825</v>
      </c>
      <c r="X145" s="11" t="s">
        <v>3846</v>
      </c>
      <c r="Y145" s="11" t="s">
        <v>6166</v>
      </c>
      <c r="Z145" s="11" t="s">
        <v>6165</v>
      </c>
      <c r="AA145" s="11" t="s">
        <v>6164</v>
      </c>
      <c r="AB145" s="11" t="s">
        <v>4538</v>
      </c>
      <c r="AC145" s="11" t="s">
        <v>6163</v>
      </c>
      <c r="AD145" s="11" t="s">
        <v>3540</v>
      </c>
      <c r="AE145" s="11" t="s">
        <v>6114</v>
      </c>
      <c r="AF145" s="11" t="s">
        <v>5532</v>
      </c>
      <c r="AG145" s="11" t="s">
        <v>6162</v>
      </c>
      <c r="AI145" s="11" t="s">
        <v>6161</v>
      </c>
      <c r="AJ145" s="11" t="s">
        <v>5475</v>
      </c>
      <c r="AL145" s="11" t="s">
        <v>5729</v>
      </c>
      <c r="AM145" s="11" t="s">
        <v>6160</v>
      </c>
    </row>
    <row r="146" spans="1:39" x14ac:dyDescent="0.2">
      <c r="A146" s="12">
        <v>143</v>
      </c>
      <c r="C146" s="11" t="s">
        <v>6159</v>
      </c>
      <c r="I146" s="11" t="s">
        <v>6158</v>
      </c>
      <c r="J146" s="11" t="s">
        <v>5703</v>
      </c>
      <c r="K146" s="11" t="s">
        <v>6157</v>
      </c>
      <c r="L146" s="11" t="s">
        <v>6156</v>
      </c>
      <c r="N146" s="11" t="s">
        <v>6155</v>
      </c>
      <c r="O146" s="11" t="s">
        <v>6154</v>
      </c>
      <c r="P146" s="11" t="s">
        <v>6153</v>
      </c>
      <c r="Q146" s="11" t="s">
        <v>6152</v>
      </c>
      <c r="R146" s="11" t="s">
        <v>6151</v>
      </c>
      <c r="S146" s="11" t="s">
        <v>4735</v>
      </c>
      <c r="U146" s="11" t="s">
        <v>6150</v>
      </c>
      <c r="X146" s="11" t="s">
        <v>6149</v>
      </c>
      <c r="Y146" s="11" t="s">
        <v>6009</v>
      </c>
      <c r="Z146" s="11" t="s">
        <v>6148</v>
      </c>
      <c r="AA146" s="11" t="s">
        <v>6147</v>
      </c>
      <c r="AB146" s="11" t="s">
        <v>6146</v>
      </c>
      <c r="AC146" s="11" t="s">
        <v>6145</v>
      </c>
      <c r="AD146" s="11" t="s">
        <v>5050</v>
      </c>
      <c r="AE146" s="11" t="s">
        <v>6144</v>
      </c>
      <c r="AF146" s="11" t="s">
        <v>5007</v>
      </c>
      <c r="AG146" s="11" t="s">
        <v>6143</v>
      </c>
      <c r="AI146" s="11" t="s">
        <v>6142</v>
      </c>
      <c r="AJ146" s="11" t="s">
        <v>6141</v>
      </c>
      <c r="AL146" s="11" t="s">
        <v>5054</v>
      </c>
      <c r="AM146" s="11" t="s">
        <v>4443</v>
      </c>
    </row>
    <row r="147" spans="1:39" x14ac:dyDescent="0.2">
      <c r="A147" s="12">
        <v>144</v>
      </c>
      <c r="C147" s="11" t="s">
        <v>4483</v>
      </c>
      <c r="I147" s="11" t="s">
        <v>6140</v>
      </c>
      <c r="J147" s="11" t="s">
        <v>6139</v>
      </c>
      <c r="K147" s="11" t="s">
        <v>4083</v>
      </c>
      <c r="L147" s="11" t="s">
        <v>4930</v>
      </c>
      <c r="N147" s="11" t="s">
        <v>6044</v>
      </c>
      <c r="O147" s="11" t="s">
        <v>6042</v>
      </c>
      <c r="P147" s="11" t="s">
        <v>5228</v>
      </c>
      <c r="Q147" s="11" t="s">
        <v>6138</v>
      </c>
      <c r="R147" s="11" t="s">
        <v>6137</v>
      </c>
      <c r="S147" s="11" t="s">
        <v>5192</v>
      </c>
      <c r="U147" s="11" t="s">
        <v>6136</v>
      </c>
      <c r="X147" s="11" t="s">
        <v>6135</v>
      </c>
      <c r="Y147" s="11" t="s">
        <v>6134</v>
      </c>
      <c r="Z147" s="11" t="s">
        <v>6133</v>
      </c>
      <c r="AA147" s="11" t="s">
        <v>4511</v>
      </c>
      <c r="AB147" s="11" t="s">
        <v>4886</v>
      </c>
      <c r="AC147" s="11" t="s">
        <v>4083</v>
      </c>
      <c r="AD147" s="11" t="s">
        <v>6132</v>
      </c>
      <c r="AE147" s="11" t="s">
        <v>6131</v>
      </c>
      <c r="AF147" s="11" t="s">
        <v>4023</v>
      </c>
      <c r="AG147" s="11" t="s">
        <v>3591</v>
      </c>
      <c r="AI147" s="11" t="s">
        <v>1861</v>
      </c>
      <c r="AJ147" s="11" t="s">
        <v>5301</v>
      </c>
      <c r="AL147" s="11" t="s">
        <v>5971</v>
      </c>
      <c r="AM147" s="11" t="s">
        <v>5581</v>
      </c>
    </row>
    <row r="148" spans="1:39" x14ac:dyDescent="0.2">
      <c r="A148" s="12">
        <v>145</v>
      </c>
      <c r="C148" s="11" t="s">
        <v>5527</v>
      </c>
      <c r="I148" s="11" t="s">
        <v>6130</v>
      </c>
      <c r="J148" s="11" t="s">
        <v>6129</v>
      </c>
      <c r="K148" s="11" t="s">
        <v>6128</v>
      </c>
      <c r="L148" s="11" t="s">
        <v>6083</v>
      </c>
      <c r="N148" s="11" t="s">
        <v>1802</v>
      </c>
      <c r="O148" s="11" t="s">
        <v>6127</v>
      </c>
      <c r="P148" s="11" t="s">
        <v>4315</v>
      </c>
      <c r="Q148" s="11" t="s">
        <v>5859</v>
      </c>
      <c r="R148" s="11" t="s">
        <v>6126</v>
      </c>
      <c r="S148" s="11" t="s">
        <v>6125</v>
      </c>
      <c r="U148" s="11" t="s">
        <v>6083</v>
      </c>
      <c r="X148" s="11" t="s">
        <v>5573</v>
      </c>
      <c r="Y148" s="11" t="s">
        <v>4152</v>
      </c>
      <c r="Z148" s="11" t="s">
        <v>6124</v>
      </c>
      <c r="AA148" s="11" t="s">
        <v>6123</v>
      </c>
      <c r="AB148" s="11" t="s">
        <v>6122</v>
      </c>
      <c r="AC148" s="11" t="s">
        <v>5570</v>
      </c>
      <c r="AD148" s="11" t="s">
        <v>6121</v>
      </c>
      <c r="AE148" s="11" t="s">
        <v>5836</v>
      </c>
      <c r="AF148" s="11" t="s">
        <v>6081</v>
      </c>
      <c r="AG148" s="11" t="s">
        <v>5632</v>
      </c>
      <c r="AI148" s="11" t="s">
        <v>6120</v>
      </c>
      <c r="AJ148" s="11" t="s">
        <v>4999</v>
      </c>
      <c r="AL148" s="11" t="s">
        <v>5881</v>
      </c>
      <c r="AM148" s="11" t="s">
        <v>5675</v>
      </c>
    </row>
    <row r="149" spans="1:39" x14ac:dyDescent="0.2">
      <c r="A149" s="12">
        <v>146</v>
      </c>
      <c r="C149" s="11" t="s">
        <v>6119</v>
      </c>
      <c r="I149" s="11" t="s">
        <v>6118</v>
      </c>
      <c r="J149" s="11" t="s">
        <v>5491</v>
      </c>
      <c r="K149" s="11" t="s">
        <v>5301</v>
      </c>
      <c r="L149" s="11" t="s">
        <v>6117</v>
      </c>
      <c r="N149" s="11" t="s">
        <v>5290</v>
      </c>
      <c r="O149" s="11" t="s">
        <v>6041</v>
      </c>
      <c r="P149" s="11" t="s">
        <v>5946</v>
      </c>
      <c r="Q149" s="11" t="s">
        <v>4845</v>
      </c>
      <c r="R149" s="11" t="s">
        <v>3744</v>
      </c>
      <c r="S149" s="11" t="s">
        <v>6116</v>
      </c>
      <c r="U149" s="11" t="s">
        <v>5187</v>
      </c>
      <c r="X149" s="11" t="s">
        <v>3871</v>
      </c>
      <c r="Y149" s="11" t="s">
        <v>6115</v>
      </c>
      <c r="Z149" s="11" t="s">
        <v>6114</v>
      </c>
      <c r="AA149" s="11" t="s">
        <v>6113</v>
      </c>
      <c r="AB149" s="11" t="s">
        <v>3681</v>
      </c>
      <c r="AC149" s="11" t="s">
        <v>6082</v>
      </c>
      <c r="AD149" s="11" t="s">
        <v>6112</v>
      </c>
      <c r="AE149" s="11" t="s">
        <v>6111</v>
      </c>
      <c r="AF149" s="11" t="s">
        <v>6110</v>
      </c>
      <c r="AG149" s="11" t="s">
        <v>5742</v>
      </c>
      <c r="AI149" s="11" t="s">
        <v>6109</v>
      </c>
      <c r="AJ149" s="11" t="s">
        <v>5169</v>
      </c>
      <c r="AM149" s="11" t="s">
        <v>6108</v>
      </c>
    </row>
    <row r="150" spans="1:39" x14ac:dyDescent="0.2">
      <c r="A150" s="12">
        <v>147</v>
      </c>
      <c r="C150" s="11" t="s">
        <v>5707</v>
      </c>
      <c r="I150" s="11" t="s">
        <v>6107</v>
      </c>
      <c r="J150" s="11" t="s">
        <v>6106</v>
      </c>
      <c r="K150" s="11" t="s">
        <v>6105</v>
      </c>
      <c r="L150" s="11" t="s">
        <v>3854</v>
      </c>
      <c r="N150" s="11" t="s">
        <v>6104</v>
      </c>
      <c r="P150" s="11" t="s">
        <v>6103</v>
      </c>
      <c r="Q150" s="11" t="s">
        <v>6102</v>
      </c>
      <c r="R150" s="11" t="s">
        <v>5484</v>
      </c>
      <c r="S150" s="11" t="s">
        <v>6101</v>
      </c>
      <c r="X150" s="11" t="s">
        <v>6100</v>
      </c>
      <c r="Y150" s="11" t="s">
        <v>5238</v>
      </c>
      <c r="Z150" s="11" t="s">
        <v>6099</v>
      </c>
      <c r="AA150" s="11" t="s">
        <v>6098</v>
      </c>
      <c r="AB150" s="11" t="s">
        <v>6097</v>
      </c>
      <c r="AC150" s="11" t="s">
        <v>6096</v>
      </c>
      <c r="AD150" s="11" t="s">
        <v>6095</v>
      </c>
      <c r="AE150" s="11" t="s">
        <v>5771</v>
      </c>
      <c r="AF150" s="11" t="s">
        <v>6094</v>
      </c>
      <c r="AG150" s="11" t="s">
        <v>4280</v>
      </c>
      <c r="AI150" s="11" t="s">
        <v>6093</v>
      </c>
      <c r="AJ150" s="11" t="s">
        <v>4102</v>
      </c>
      <c r="AM150" s="11" t="s">
        <v>6027</v>
      </c>
    </row>
    <row r="151" spans="1:39" x14ac:dyDescent="0.2">
      <c r="A151" s="12">
        <v>148</v>
      </c>
      <c r="C151" s="11" t="s">
        <v>6092</v>
      </c>
      <c r="I151" s="11" t="s">
        <v>6091</v>
      </c>
      <c r="J151" s="11" t="s">
        <v>6090</v>
      </c>
      <c r="K151" s="11" t="s">
        <v>6089</v>
      </c>
      <c r="L151" s="11" t="s">
        <v>6088</v>
      </c>
      <c r="N151" s="11" t="s">
        <v>6087</v>
      </c>
      <c r="P151" s="11" t="s">
        <v>6086</v>
      </c>
      <c r="Q151" s="11" t="s">
        <v>6085</v>
      </c>
      <c r="R151" s="11" t="s">
        <v>5596</v>
      </c>
      <c r="S151" s="11" t="s">
        <v>6084</v>
      </c>
      <c r="X151" s="11" t="s">
        <v>6083</v>
      </c>
      <c r="Y151" s="11" t="s">
        <v>4426</v>
      </c>
      <c r="Z151" s="11" t="s">
        <v>5932</v>
      </c>
      <c r="AA151" s="11" t="s">
        <v>6082</v>
      </c>
      <c r="AB151" s="11" t="s">
        <v>4051</v>
      </c>
      <c r="AC151" s="11" t="s">
        <v>6081</v>
      </c>
      <c r="AD151" s="11" t="s">
        <v>5786</v>
      </c>
      <c r="AE151" s="11" t="s">
        <v>6080</v>
      </c>
      <c r="AF151" s="11" t="s">
        <v>5236</v>
      </c>
      <c r="AG151" s="11" t="s">
        <v>5735</v>
      </c>
      <c r="AI151" s="11" t="s">
        <v>6079</v>
      </c>
      <c r="AJ151" s="11" t="s">
        <v>6078</v>
      </c>
      <c r="AM151" s="11" t="s">
        <v>5970</v>
      </c>
    </row>
    <row r="152" spans="1:39" x14ac:dyDescent="0.2">
      <c r="A152" s="12">
        <v>149</v>
      </c>
      <c r="C152" s="11" t="s">
        <v>5296</v>
      </c>
      <c r="I152" s="11" t="s">
        <v>6077</v>
      </c>
      <c r="J152" s="11" t="s">
        <v>6076</v>
      </c>
      <c r="K152" s="11" t="s">
        <v>6075</v>
      </c>
      <c r="L152" s="11" t="s">
        <v>4533</v>
      </c>
      <c r="N152" s="11" t="s">
        <v>4999</v>
      </c>
      <c r="P152" s="11" t="s">
        <v>3577</v>
      </c>
      <c r="Q152" s="11" t="s">
        <v>6074</v>
      </c>
      <c r="R152" s="11" t="s">
        <v>5506</v>
      </c>
      <c r="S152" s="11" t="s">
        <v>5506</v>
      </c>
      <c r="X152" s="11" t="s">
        <v>6073</v>
      </c>
      <c r="Y152" s="11" t="s">
        <v>6072</v>
      </c>
      <c r="Z152" s="11" t="s">
        <v>6071</v>
      </c>
      <c r="AA152" s="11" t="s">
        <v>5161</v>
      </c>
      <c r="AB152" s="11" t="s">
        <v>6070</v>
      </c>
      <c r="AC152" s="11" t="s">
        <v>6069</v>
      </c>
      <c r="AD152" s="11" t="s">
        <v>5955</v>
      </c>
      <c r="AE152" s="11" t="s">
        <v>6068</v>
      </c>
      <c r="AF152" s="11" t="s">
        <v>6067</v>
      </c>
      <c r="AG152" s="11" t="s">
        <v>3925</v>
      </c>
      <c r="AI152" s="11" t="s">
        <v>5012</v>
      </c>
      <c r="AJ152" s="11" t="s">
        <v>5241</v>
      </c>
      <c r="AM152" s="11" t="s">
        <v>4628</v>
      </c>
    </row>
    <row r="153" spans="1:39" x14ac:dyDescent="0.2">
      <c r="A153" s="12">
        <v>150</v>
      </c>
      <c r="C153" s="11" t="s">
        <v>3654</v>
      </c>
      <c r="I153" s="11" t="s">
        <v>6066</v>
      </c>
      <c r="J153" s="11" t="s">
        <v>6065</v>
      </c>
      <c r="K153" s="11" t="s">
        <v>6064</v>
      </c>
      <c r="L153" s="11" t="s">
        <v>3991</v>
      </c>
      <c r="N153" s="11" t="s">
        <v>6063</v>
      </c>
      <c r="P153" s="11" t="s">
        <v>6062</v>
      </c>
      <c r="Q153" s="11" t="s">
        <v>5861</v>
      </c>
      <c r="R153" s="11" t="s">
        <v>6061</v>
      </c>
      <c r="S153" s="11" t="s">
        <v>5556</v>
      </c>
      <c r="X153" s="11" t="s">
        <v>5472</v>
      </c>
      <c r="Y153" s="11" t="s">
        <v>6060</v>
      </c>
      <c r="Z153" s="11" t="s">
        <v>5663</v>
      </c>
      <c r="AA153" s="11" t="s">
        <v>6059</v>
      </c>
      <c r="AB153" s="11" t="s">
        <v>6058</v>
      </c>
      <c r="AC153" s="11" t="s">
        <v>6057</v>
      </c>
      <c r="AD153" s="11" t="s">
        <v>6056</v>
      </c>
      <c r="AE153" s="11" t="s">
        <v>6055</v>
      </c>
      <c r="AF153" s="11" t="s">
        <v>3649</v>
      </c>
      <c r="AG153" s="11" t="s">
        <v>6054</v>
      </c>
      <c r="AI153" s="11" t="s">
        <v>6053</v>
      </c>
      <c r="AJ153" s="11" t="s">
        <v>4994</v>
      </c>
    </row>
    <row r="154" spans="1:39" x14ac:dyDescent="0.2">
      <c r="A154" s="12">
        <v>151</v>
      </c>
      <c r="C154" s="11" t="s">
        <v>5669</v>
      </c>
      <c r="I154" s="11" t="s">
        <v>4173</v>
      </c>
      <c r="J154" s="11" t="s">
        <v>4612</v>
      </c>
      <c r="K154" s="11" t="s">
        <v>5206</v>
      </c>
      <c r="L154" s="11" t="s">
        <v>6052</v>
      </c>
      <c r="N154" s="11" t="s">
        <v>5595</v>
      </c>
      <c r="P154" s="11" t="s">
        <v>4720</v>
      </c>
      <c r="R154" s="11" t="s">
        <v>6051</v>
      </c>
      <c r="S154" s="11" t="s">
        <v>4918</v>
      </c>
      <c r="X154" s="11" t="s">
        <v>4836</v>
      </c>
      <c r="Y154" s="11" t="s">
        <v>5759</v>
      </c>
      <c r="Z154" s="11" t="s">
        <v>5617</v>
      </c>
      <c r="AA154" s="11" t="s">
        <v>6050</v>
      </c>
      <c r="AB154" s="11" t="s">
        <v>5898</v>
      </c>
      <c r="AC154" s="11" t="s">
        <v>6049</v>
      </c>
      <c r="AD154" s="11" t="s">
        <v>5241</v>
      </c>
      <c r="AE154" s="11" t="s">
        <v>6048</v>
      </c>
      <c r="AF154" s="11" t="s">
        <v>5854</v>
      </c>
      <c r="AG154" s="11" t="s">
        <v>6047</v>
      </c>
      <c r="AI154" s="11" t="s">
        <v>6046</v>
      </c>
      <c r="AJ154" s="11" t="s">
        <v>5617</v>
      </c>
    </row>
    <row r="155" spans="1:39" x14ac:dyDescent="0.2">
      <c r="A155" s="12">
        <v>152</v>
      </c>
      <c r="C155" s="11" t="s">
        <v>5673</v>
      </c>
      <c r="I155" s="11" t="s">
        <v>6045</v>
      </c>
      <c r="J155" s="11" t="s">
        <v>6044</v>
      </c>
      <c r="K155" s="11" t="s">
        <v>5558</v>
      </c>
      <c r="L155" s="11" t="s">
        <v>4525</v>
      </c>
      <c r="N155" s="11" t="s">
        <v>4814</v>
      </c>
      <c r="P155" s="11" t="s">
        <v>3906</v>
      </c>
      <c r="R155" s="11" t="s">
        <v>6043</v>
      </c>
      <c r="S155" s="11" t="s">
        <v>3492</v>
      </c>
      <c r="Y155" s="11" t="s">
        <v>3809</v>
      </c>
      <c r="Z155" s="11" t="s">
        <v>5750</v>
      </c>
      <c r="AA155" s="11" t="s">
        <v>4425</v>
      </c>
      <c r="AB155" s="11" t="s">
        <v>6042</v>
      </c>
      <c r="AC155" s="11" t="s">
        <v>6041</v>
      </c>
      <c r="AD155" s="11" t="s">
        <v>3523</v>
      </c>
      <c r="AE155" s="11" t="s">
        <v>6040</v>
      </c>
      <c r="AF155" s="11" t="s">
        <v>6039</v>
      </c>
      <c r="AG155" s="11" t="s">
        <v>4674</v>
      </c>
      <c r="AI155" s="11" t="s">
        <v>6038</v>
      </c>
      <c r="AJ155" s="11" t="s">
        <v>5755</v>
      </c>
    </row>
    <row r="156" spans="1:39" x14ac:dyDescent="0.2">
      <c r="A156" s="12">
        <v>153</v>
      </c>
      <c r="C156" s="11" t="s">
        <v>3885</v>
      </c>
      <c r="I156" s="11" t="s">
        <v>6037</v>
      </c>
      <c r="J156" s="11" t="s">
        <v>5963</v>
      </c>
      <c r="K156" s="11" t="s">
        <v>6036</v>
      </c>
      <c r="L156" s="11" t="s">
        <v>6035</v>
      </c>
      <c r="N156" s="11" t="s">
        <v>5867</v>
      </c>
      <c r="P156" s="11" t="s">
        <v>4167</v>
      </c>
      <c r="R156" s="11" t="s">
        <v>6034</v>
      </c>
      <c r="S156" s="11" t="s">
        <v>3611</v>
      </c>
      <c r="Y156" s="11" t="s">
        <v>6033</v>
      </c>
      <c r="Z156" s="11" t="s">
        <v>6032</v>
      </c>
      <c r="AA156" s="11" t="s">
        <v>6031</v>
      </c>
      <c r="AB156" s="11" t="s">
        <v>6030</v>
      </c>
      <c r="AC156" s="11" t="s">
        <v>6029</v>
      </c>
      <c r="AD156" s="11" t="s">
        <v>6028</v>
      </c>
      <c r="AE156" s="11" t="s">
        <v>6027</v>
      </c>
      <c r="AF156" s="11" t="s">
        <v>1820</v>
      </c>
      <c r="AG156" s="11" t="s">
        <v>6026</v>
      </c>
      <c r="AI156" s="11" t="s">
        <v>6025</v>
      </c>
      <c r="AJ156" s="11" t="s">
        <v>5754</v>
      </c>
    </row>
    <row r="157" spans="1:39" x14ac:dyDescent="0.2">
      <c r="A157" s="12">
        <v>154</v>
      </c>
      <c r="C157" s="11" t="s">
        <v>6024</v>
      </c>
      <c r="I157" s="11" t="s">
        <v>6023</v>
      </c>
      <c r="J157" s="11" t="s">
        <v>6022</v>
      </c>
      <c r="K157" s="11" t="s">
        <v>6021</v>
      </c>
      <c r="L157" s="11" t="s">
        <v>6020</v>
      </c>
      <c r="N157" s="11" t="s">
        <v>4492</v>
      </c>
      <c r="P157" s="11" t="s">
        <v>4639</v>
      </c>
      <c r="R157" s="11" t="s">
        <v>6019</v>
      </c>
      <c r="S157" s="11" t="s">
        <v>6018</v>
      </c>
      <c r="Y157" s="11" t="s">
        <v>6017</v>
      </c>
      <c r="Z157" s="11" t="s">
        <v>5973</v>
      </c>
      <c r="AA157" s="11" t="s">
        <v>6016</v>
      </c>
      <c r="AB157" s="11" t="s">
        <v>5613</v>
      </c>
      <c r="AC157" s="11" t="s">
        <v>5147</v>
      </c>
      <c r="AD157" s="11" t="s">
        <v>6015</v>
      </c>
      <c r="AE157" s="11" t="s">
        <v>5506</v>
      </c>
      <c r="AF157" s="11" t="s">
        <v>4271</v>
      </c>
      <c r="AG157" s="11" t="s">
        <v>5789</v>
      </c>
      <c r="AI157" s="11" t="s">
        <v>5274</v>
      </c>
      <c r="AJ157" s="11" t="s">
        <v>5224</v>
      </c>
    </row>
    <row r="158" spans="1:39" x14ac:dyDescent="0.2">
      <c r="A158" s="12">
        <v>155</v>
      </c>
      <c r="C158" s="11" t="s">
        <v>5746</v>
      </c>
      <c r="I158" s="11" t="s">
        <v>5727</v>
      </c>
      <c r="J158" s="11" t="s">
        <v>5867</v>
      </c>
      <c r="K158" s="11" t="s">
        <v>5694</v>
      </c>
      <c r="L158" s="11" t="s">
        <v>4492</v>
      </c>
      <c r="N158" s="11" t="s">
        <v>6014</v>
      </c>
      <c r="P158" s="11" t="s">
        <v>4814</v>
      </c>
      <c r="R158" s="11" t="s">
        <v>3492</v>
      </c>
      <c r="S158" s="11" t="s">
        <v>6013</v>
      </c>
      <c r="Y158" s="11" t="s">
        <v>6012</v>
      </c>
      <c r="Z158" s="11" t="s">
        <v>6010</v>
      </c>
      <c r="AA158" s="11" t="s">
        <v>6011</v>
      </c>
      <c r="AB158" s="11" t="s">
        <v>6010</v>
      </c>
      <c r="AC158" s="11" t="s">
        <v>5740</v>
      </c>
      <c r="AD158" s="11" t="s">
        <v>5746</v>
      </c>
      <c r="AE158" s="11" t="s">
        <v>6009</v>
      </c>
      <c r="AF158" s="11" t="s">
        <v>6008</v>
      </c>
      <c r="AG158" s="11" t="s">
        <v>6007</v>
      </c>
      <c r="AI158" s="11" t="s">
        <v>6006</v>
      </c>
      <c r="AJ158" s="11" t="s">
        <v>5595</v>
      </c>
    </row>
    <row r="159" spans="1:39" x14ac:dyDescent="0.2">
      <c r="A159" s="12">
        <v>156</v>
      </c>
      <c r="C159" s="11" t="s">
        <v>6005</v>
      </c>
      <c r="I159" s="11" t="s">
        <v>5640</v>
      </c>
      <c r="J159" s="11" t="s">
        <v>6004</v>
      </c>
      <c r="K159" s="11" t="s">
        <v>6003</v>
      </c>
      <c r="L159" s="11" t="s">
        <v>6002</v>
      </c>
      <c r="N159" s="11" t="s">
        <v>6001</v>
      </c>
      <c r="P159" s="11" t="s">
        <v>4165</v>
      </c>
      <c r="R159" s="11" t="s">
        <v>6000</v>
      </c>
      <c r="S159" s="11" t="s">
        <v>3780</v>
      </c>
      <c r="Y159" s="11" t="s">
        <v>5999</v>
      </c>
      <c r="Z159" s="11" t="s">
        <v>5998</v>
      </c>
      <c r="AA159" s="11" t="s">
        <v>5997</v>
      </c>
      <c r="AB159" s="11" t="s">
        <v>4240</v>
      </c>
      <c r="AC159" s="11" t="s">
        <v>4918</v>
      </c>
      <c r="AD159" s="11" t="s">
        <v>5118</v>
      </c>
      <c r="AE159" s="11" t="s">
        <v>5996</v>
      </c>
      <c r="AF159" s="11" t="s">
        <v>5995</v>
      </c>
      <c r="AG159" s="11" t="s">
        <v>5423</v>
      </c>
      <c r="AI159" s="11" t="s">
        <v>5994</v>
      </c>
      <c r="AJ159" s="11" t="s">
        <v>1816</v>
      </c>
    </row>
    <row r="160" spans="1:39" x14ac:dyDescent="0.2">
      <c r="A160" s="12">
        <v>157</v>
      </c>
      <c r="C160" s="11" t="s">
        <v>5807</v>
      </c>
      <c r="I160" s="11" t="s">
        <v>5993</v>
      </c>
      <c r="J160" s="11" t="s">
        <v>5992</v>
      </c>
      <c r="K160" s="11" t="s">
        <v>5991</v>
      </c>
      <c r="L160" s="11" t="s">
        <v>5990</v>
      </c>
      <c r="N160" s="11" t="s">
        <v>5989</v>
      </c>
      <c r="P160" s="11" t="s">
        <v>3858</v>
      </c>
      <c r="R160" s="11" t="s">
        <v>4102</v>
      </c>
      <c r="S160" s="11" t="s">
        <v>4508</v>
      </c>
      <c r="Y160" s="11" t="s">
        <v>5988</v>
      </c>
      <c r="Z160" s="11" t="s">
        <v>5311</v>
      </c>
      <c r="AA160" s="11" t="s">
        <v>5987</v>
      </c>
      <c r="AB160" s="11" t="s">
        <v>5596</v>
      </c>
      <c r="AC160" s="11" t="s">
        <v>5986</v>
      </c>
      <c r="AD160" s="11" t="s">
        <v>5985</v>
      </c>
      <c r="AE160" s="11" t="s">
        <v>3649</v>
      </c>
      <c r="AF160" s="11" t="s">
        <v>5984</v>
      </c>
      <c r="AG160" s="11" t="s">
        <v>5983</v>
      </c>
      <c r="AI160" s="11" t="s">
        <v>5982</v>
      </c>
      <c r="AJ160" s="11" t="s">
        <v>5981</v>
      </c>
    </row>
    <row r="161" spans="1:36" x14ac:dyDescent="0.2">
      <c r="A161" s="12">
        <v>158</v>
      </c>
      <c r="C161" s="11" t="s">
        <v>5980</v>
      </c>
      <c r="I161" s="11" t="s">
        <v>4574</v>
      </c>
      <c r="J161" s="11" t="s">
        <v>4727</v>
      </c>
      <c r="K161" s="11" t="s">
        <v>5695</v>
      </c>
      <c r="L161" s="11" t="s">
        <v>5979</v>
      </c>
      <c r="N161" s="11" t="s">
        <v>4125</v>
      </c>
      <c r="P161" s="11" t="s">
        <v>5978</v>
      </c>
      <c r="R161" s="11" t="s">
        <v>5912</v>
      </c>
      <c r="S161" s="11" t="s">
        <v>5699</v>
      </c>
      <c r="Y161" s="11" t="s">
        <v>5698</v>
      </c>
      <c r="Z161" s="11" t="s">
        <v>5977</v>
      </c>
      <c r="AA161" s="11" t="s">
        <v>5976</v>
      </c>
      <c r="AB161" s="11" t="s">
        <v>5975</v>
      </c>
      <c r="AC161" s="11" t="s">
        <v>5974</v>
      </c>
      <c r="AD161" s="11" t="s">
        <v>5973</v>
      </c>
      <c r="AE161" s="11" t="s">
        <v>5972</v>
      </c>
      <c r="AF161" s="11" t="s">
        <v>1937</v>
      </c>
      <c r="AG161" s="11" t="s">
        <v>5707</v>
      </c>
      <c r="AI161" s="11" t="s">
        <v>5119</v>
      </c>
      <c r="AJ161" s="11" t="s">
        <v>4065</v>
      </c>
    </row>
    <row r="162" spans="1:36" x14ac:dyDescent="0.2">
      <c r="A162" s="12">
        <v>159</v>
      </c>
      <c r="C162" s="11" t="s">
        <v>3538</v>
      </c>
      <c r="I162" s="11" t="s">
        <v>5971</v>
      </c>
      <c r="J162" s="11" t="s">
        <v>5970</v>
      </c>
      <c r="K162" s="11" t="s">
        <v>4647</v>
      </c>
      <c r="L162" s="11" t="s">
        <v>5969</v>
      </c>
      <c r="N162" s="11" t="s">
        <v>4065</v>
      </c>
      <c r="P162" s="11" t="s">
        <v>4598</v>
      </c>
      <c r="R162" s="11" t="s">
        <v>5968</v>
      </c>
      <c r="S162" s="11" t="s">
        <v>5967</v>
      </c>
      <c r="Y162" s="11" t="s">
        <v>5966</v>
      </c>
      <c r="Z162" s="11" t="s">
        <v>5965</v>
      </c>
      <c r="AA162" s="11" t="s">
        <v>5311</v>
      </c>
      <c r="AB162" s="11" t="s">
        <v>5964</v>
      </c>
      <c r="AC162" s="11" t="s">
        <v>5708</v>
      </c>
      <c r="AD162" s="11" t="s">
        <v>5963</v>
      </c>
      <c r="AE162" s="11" t="s">
        <v>5962</v>
      </c>
      <c r="AF162" s="11" t="s">
        <v>5519</v>
      </c>
      <c r="AG162" s="11" t="s">
        <v>5961</v>
      </c>
      <c r="AI162" s="11" t="s">
        <v>5960</v>
      </c>
      <c r="AJ162" s="11" t="s">
        <v>5135</v>
      </c>
    </row>
    <row r="163" spans="1:36" x14ac:dyDescent="0.2">
      <c r="A163" s="12">
        <v>160</v>
      </c>
      <c r="C163" s="11" t="s">
        <v>5959</v>
      </c>
      <c r="I163" s="11" t="s">
        <v>5958</v>
      </c>
      <c r="J163" s="11" t="s">
        <v>5483</v>
      </c>
      <c r="K163" s="11" t="s">
        <v>4126</v>
      </c>
      <c r="L163" s="11" t="s">
        <v>1874</v>
      </c>
      <c r="N163" s="11" t="s">
        <v>5957</v>
      </c>
      <c r="P163" s="11" t="s">
        <v>5956</v>
      </c>
      <c r="R163" s="11" t="s">
        <v>4735</v>
      </c>
      <c r="S163" s="11" t="s">
        <v>5834</v>
      </c>
      <c r="Y163" s="11" t="s">
        <v>5955</v>
      </c>
      <c r="Z163" s="11" t="s">
        <v>5954</v>
      </c>
      <c r="AA163" s="11" t="s">
        <v>4813</v>
      </c>
      <c r="AB163" s="11" t="s">
        <v>5470</v>
      </c>
      <c r="AC163" s="11" t="s">
        <v>5635</v>
      </c>
      <c r="AD163" s="11" t="s">
        <v>5953</v>
      </c>
      <c r="AE163" s="11" t="s">
        <v>5698</v>
      </c>
      <c r="AF163" s="11" t="s">
        <v>5952</v>
      </c>
      <c r="AG163" s="11" t="s">
        <v>5951</v>
      </c>
      <c r="AI163" s="11" t="s">
        <v>5950</v>
      </c>
      <c r="AJ163" s="11" t="s">
        <v>4664</v>
      </c>
    </row>
    <row r="164" spans="1:36" x14ac:dyDescent="0.2">
      <c r="A164" s="12">
        <v>161</v>
      </c>
      <c r="C164" s="11" t="s">
        <v>5949</v>
      </c>
      <c r="I164" s="11" t="s">
        <v>4731</v>
      </c>
      <c r="J164" s="11" t="s">
        <v>5732</v>
      </c>
      <c r="K164" s="11" t="s">
        <v>4303</v>
      </c>
      <c r="L164" s="11" t="s">
        <v>5948</v>
      </c>
      <c r="N164" s="11" t="s">
        <v>5517</v>
      </c>
      <c r="R164" s="11" t="s">
        <v>5947</v>
      </c>
      <c r="S164" s="11" t="s">
        <v>5946</v>
      </c>
      <c r="Y164" s="11" t="s">
        <v>5945</v>
      </c>
      <c r="Z164" s="11" t="s">
        <v>4840</v>
      </c>
      <c r="AA164" s="11" t="s">
        <v>5944</v>
      </c>
      <c r="AB164" s="11" t="s">
        <v>5943</v>
      </c>
      <c r="AC164" s="11" t="s">
        <v>5942</v>
      </c>
      <c r="AD164" s="11" t="s">
        <v>5941</v>
      </c>
      <c r="AE164" s="11" t="s">
        <v>5940</v>
      </c>
      <c r="AF164" s="11" t="s">
        <v>5939</v>
      </c>
      <c r="AG164" s="11" t="s">
        <v>5938</v>
      </c>
      <c r="AI164" s="11" t="s">
        <v>5937</v>
      </c>
      <c r="AJ164" s="11" t="s">
        <v>5050</v>
      </c>
    </row>
    <row r="165" spans="1:36" x14ac:dyDescent="0.2">
      <c r="A165" s="12">
        <v>162</v>
      </c>
      <c r="C165" s="11" t="s">
        <v>5936</v>
      </c>
      <c r="I165" s="11" t="s">
        <v>5629</v>
      </c>
      <c r="J165" s="11" t="s">
        <v>5935</v>
      </c>
      <c r="K165" s="11" t="s">
        <v>5529</v>
      </c>
      <c r="L165" s="11" t="s">
        <v>4245</v>
      </c>
      <c r="N165" s="11" t="s">
        <v>5934</v>
      </c>
      <c r="R165" s="11" t="s">
        <v>5933</v>
      </c>
      <c r="S165" s="11" t="s">
        <v>5792</v>
      </c>
      <c r="Y165" s="11" t="s">
        <v>5932</v>
      </c>
      <c r="Z165" s="11" t="s">
        <v>5931</v>
      </c>
      <c r="AA165" s="11" t="s">
        <v>5930</v>
      </c>
      <c r="AB165" s="11" t="s">
        <v>5929</v>
      </c>
      <c r="AC165" s="11" t="s">
        <v>5928</v>
      </c>
      <c r="AD165" s="11" t="s">
        <v>5927</v>
      </c>
      <c r="AE165" s="11" t="s">
        <v>5926</v>
      </c>
      <c r="AF165" s="11" t="s">
        <v>4717</v>
      </c>
      <c r="AG165" s="11" t="s">
        <v>5925</v>
      </c>
      <c r="AI165" s="11" t="s">
        <v>5924</v>
      </c>
      <c r="AJ165" s="11" t="s">
        <v>5923</v>
      </c>
    </row>
    <row r="166" spans="1:36" x14ac:dyDescent="0.2">
      <c r="A166" s="12">
        <v>163</v>
      </c>
      <c r="C166" s="11" t="s">
        <v>5922</v>
      </c>
      <c r="I166" s="11" t="s">
        <v>4014</v>
      </c>
      <c r="J166" s="11" t="s">
        <v>4425</v>
      </c>
      <c r="K166" s="11" t="s">
        <v>5283</v>
      </c>
      <c r="L166" s="11" t="s">
        <v>5921</v>
      </c>
      <c r="N166" s="11" t="s">
        <v>5920</v>
      </c>
      <c r="S166" s="11" t="s">
        <v>5919</v>
      </c>
      <c r="Y166" s="11" t="s">
        <v>5918</v>
      </c>
      <c r="Z166" s="11" t="s">
        <v>4870</v>
      </c>
      <c r="AA166" s="11" t="s">
        <v>5917</v>
      </c>
      <c r="AB166" s="11" t="s">
        <v>5916</v>
      </c>
      <c r="AC166" s="11" t="s">
        <v>5915</v>
      </c>
      <c r="AD166" s="11" t="s">
        <v>4916</v>
      </c>
      <c r="AE166" s="11" t="s">
        <v>3588</v>
      </c>
      <c r="AF166" s="11" t="s">
        <v>3605</v>
      </c>
      <c r="AG166" s="11" t="s">
        <v>5914</v>
      </c>
      <c r="AI166" s="11" t="s">
        <v>4793</v>
      </c>
      <c r="AJ166" s="11" t="s">
        <v>5756</v>
      </c>
    </row>
    <row r="167" spans="1:36" x14ac:dyDescent="0.2">
      <c r="A167" s="12">
        <v>164</v>
      </c>
      <c r="C167" s="11" t="s">
        <v>5748</v>
      </c>
      <c r="I167" s="11" t="s">
        <v>5913</v>
      </c>
      <c r="J167" s="11" t="s">
        <v>5912</v>
      </c>
      <c r="K167" s="11" t="s">
        <v>5911</v>
      </c>
      <c r="L167" s="11" t="s">
        <v>4460</v>
      </c>
      <c r="N167" s="11" t="s">
        <v>4278</v>
      </c>
      <c r="S167" s="11" t="s">
        <v>5148</v>
      </c>
      <c r="Y167" s="11" t="s">
        <v>5910</v>
      </c>
      <c r="Z167" s="11" t="s">
        <v>5909</v>
      </c>
      <c r="AA167" s="11" t="s">
        <v>5290</v>
      </c>
      <c r="AB167" s="11" t="s">
        <v>5908</v>
      </c>
      <c r="AC167" s="11" t="s">
        <v>5907</v>
      </c>
      <c r="AD167" s="11" t="s">
        <v>5355</v>
      </c>
      <c r="AE167" s="11" t="s">
        <v>5906</v>
      </c>
      <c r="AG167" s="11" t="s">
        <v>5905</v>
      </c>
      <c r="AI167" s="11" t="s">
        <v>5904</v>
      </c>
      <c r="AJ167" s="11" t="s">
        <v>5903</v>
      </c>
    </row>
    <row r="168" spans="1:36" x14ac:dyDescent="0.2">
      <c r="A168" s="12">
        <v>165</v>
      </c>
      <c r="C168" s="11" t="s">
        <v>4546</v>
      </c>
      <c r="I168" s="11" t="s">
        <v>5902</v>
      </c>
      <c r="J168" s="11" t="s">
        <v>5901</v>
      </c>
      <c r="K168" s="11" t="s">
        <v>5073</v>
      </c>
      <c r="L168" s="11" t="s">
        <v>5895</v>
      </c>
      <c r="N168" s="11" t="s">
        <v>5900</v>
      </c>
      <c r="S168" s="11" t="s">
        <v>5899</v>
      </c>
      <c r="Y168" s="11" t="s">
        <v>5898</v>
      </c>
      <c r="Z168" s="11" t="s">
        <v>5897</v>
      </c>
      <c r="AA168" s="11" t="s">
        <v>4057</v>
      </c>
      <c r="AB168" s="11" t="s">
        <v>5896</v>
      </c>
      <c r="AC168" s="11" t="s">
        <v>5290</v>
      </c>
      <c r="AD168" s="11" t="s">
        <v>5895</v>
      </c>
      <c r="AE168" s="11" t="s">
        <v>5894</v>
      </c>
      <c r="AG168" s="11" t="s">
        <v>5893</v>
      </c>
      <c r="AI168" s="11" t="s">
        <v>5892</v>
      </c>
      <c r="AJ168" s="11" t="s">
        <v>5891</v>
      </c>
    </row>
    <row r="169" spans="1:36" x14ac:dyDescent="0.2">
      <c r="A169" s="12">
        <v>166</v>
      </c>
      <c r="C169" s="11" t="s">
        <v>5890</v>
      </c>
      <c r="I169" s="11" t="s">
        <v>5889</v>
      </c>
      <c r="J169" s="11" t="s">
        <v>5888</v>
      </c>
      <c r="K169" s="11" t="s">
        <v>5887</v>
      </c>
      <c r="L169" s="11" t="s">
        <v>5290</v>
      </c>
      <c r="N169" s="11" t="s">
        <v>5188</v>
      </c>
      <c r="S169" s="11" t="s">
        <v>5886</v>
      </c>
      <c r="Y169" s="11" t="s">
        <v>5885</v>
      </c>
      <c r="Z169" s="11" t="s">
        <v>5884</v>
      </c>
      <c r="AA169" s="11" t="s">
        <v>5883</v>
      </c>
      <c r="AB169" s="11" t="s">
        <v>5882</v>
      </c>
      <c r="AD169" s="11" t="s">
        <v>5881</v>
      </c>
      <c r="AE169" s="11" t="s">
        <v>5880</v>
      </c>
      <c r="AG169" s="11" t="s">
        <v>5629</v>
      </c>
      <c r="AI169" s="11" t="s">
        <v>5879</v>
      </c>
      <c r="AJ169" s="11" t="s">
        <v>3510</v>
      </c>
    </row>
    <row r="170" spans="1:36" x14ac:dyDescent="0.2">
      <c r="A170" s="12">
        <v>167</v>
      </c>
      <c r="C170" s="11" t="s">
        <v>5868</v>
      </c>
      <c r="I170" s="11" t="s">
        <v>5878</v>
      </c>
      <c r="J170" s="11" t="s">
        <v>5877</v>
      </c>
      <c r="K170" s="11" t="s">
        <v>5876</v>
      </c>
      <c r="L170" s="11" t="s">
        <v>5875</v>
      </c>
      <c r="N170" s="11" t="s">
        <v>5874</v>
      </c>
      <c r="S170" s="11" t="s">
        <v>5873</v>
      </c>
      <c r="Y170" s="11" t="s">
        <v>4799</v>
      </c>
      <c r="Z170" s="11" t="s">
        <v>5640</v>
      </c>
      <c r="AA170" s="11" t="s">
        <v>5872</v>
      </c>
      <c r="AB170" s="11" t="s">
        <v>5871</v>
      </c>
      <c r="AD170" s="11" t="s">
        <v>5870</v>
      </c>
      <c r="AE170" s="11" t="s">
        <v>5869</v>
      </c>
      <c r="AG170" s="11" t="s">
        <v>5868</v>
      </c>
      <c r="AI170" s="11" t="s">
        <v>5867</v>
      </c>
      <c r="AJ170" s="11" t="s">
        <v>5517</v>
      </c>
    </row>
    <row r="171" spans="1:36" x14ac:dyDescent="0.2">
      <c r="A171" s="12">
        <v>168</v>
      </c>
      <c r="C171" s="11" t="s">
        <v>5491</v>
      </c>
      <c r="I171" s="11" t="s">
        <v>4671</v>
      </c>
      <c r="J171" s="11" t="s">
        <v>5866</v>
      </c>
      <c r="K171" s="11" t="s">
        <v>4863</v>
      </c>
      <c r="L171" s="11" t="s">
        <v>4543</v>
      </c>
      <c r="N171" s="11" t="s">
        <v>3663</v>
      </c>
      <c r="S171" s="11" t="s">
        <v>4015</v>
      </c>
      <c r="Y171" s="11" t="s">
        <v>5865</v>
      </c>
      <c r="Z171" s="11" t="s">
        <v>5805</v>
      </c>
      <c r="AA171" s="11" t="s">
        <v>5864</v>
      </c>
      <c r="AB171" s="11" t="s">
        <v>3545</v>
      </c>
      <c r="AD171" s="11" t="s">
        <v>4517</v>
      </c>
      <c r="AE171" s="11" t="s">
        <v>5863</v>
      </c>
      <c r="AG171" s="11" t="s">
        <v>5844</v>
      </c>
      <c r="AI171" s="11" t="s">
        <v>5733</v>
      </c>
      <c r="AJ171" s="11" t="s">
        <v>4703</v>
      </c>
    </row>
    <row r="172" spans="1:36" x14ac:dyDescent="0.2">
      <c r="A172" s="12">
        <v>169</v>
      </c>
      <c r="C172" s="11" t="s">
        <v>4096</v>
      </c>
      <c r="I172" s="11" t="s">
        <v>5862</v>
      </c>
      <c r="J172" s="11" t="s">
        <v>5861</v>
      </c>
      <c r="K172" s="11" t="s">
        <v>5860</v>
      </c>
      <c r="L172" s="11" t="s">
        <v>5198</v>
      </c>
      <c r="N172" s="11" t="s">
        <v>5859</v>
      </c>
      <c r="S172" s="11" t="s">
        <v>5858</v>
      </c>
      <c r="Y172" s="11" t="s">
        <v>5857</v>
      </c>
      <c r="Z172" s="11" t="s">
        <v>5856</v>
      </c>
      <c r="AA172" s="11" t="s">
        <v>5855</v>
      </c>
      <c r="AB172" s="11" t="s">
        <v>5854</v>
      </c>
      <c r="AD172" s="11" t="s">
        <v>5663</v>
      </c>
      <c r="AE172" s="11" t="s">
        <v>4113</v>
      </c>
      <c r="AG172" s="11" t="s">
        <v>5853</v>
      </c>
      <c r="AI172" s="11" t="s">
        <v>5852</v>
      </c>
      <c r="AJ172" s="11" t="s">
        <v>5274</v>
      </c>
    </row>
    <row r="173" spans="1:36" x14ac:dyDescent="0.2">
      <c r="A173" s="12">
        <v>170</v>
      </c>
      <c r="C173" s="11" t="s">
        <v>4858</v>
      </c>
      <c r="I173" s="11" t="s">
        <v>5851</v>
      </c>
      <c r="J173" s="11" t="s">
        <v>5850</v>
      </c>
      <c r="K173" s="11" t="s">
        <v>5849</v>
      </c>
      <c r="L173" s="11" t="s">
        <v>5154</v>
      </c>
      <c r="N173" s="11" t="s">
        <v>5848</v>
      </c>
      <c r="S173" s="11" t="s">
        <v>4709</v>
      </c>
      <c r="Y173" s="11" t="s">
        <v>5847</v>
      </c>
      <c r="Z173" s="11" t="s">
        <v>5846</v>
      </c>
      <c r="AA173" s="11" t="s">
        <v>4428</v>
      </c>
      <c r="AB173" s="11" t="s">
        <v>5845</v>
      </c>
      <c r="AD173" s="11" t="s">
        <v>5844</v>
      </c>
      <c r="AE173" s="11" t="s">
        <v>5843</v>
      </c>
      <c r="AI173" s="11" t="s">
        <v>5842</v>
      </c>
      <c r="AJ173" s="11" t="s">
        <v>5295</v>
      </c>
    </row>
    <row r="174" spans="1:36" x14ac:dyDescent="0.2">
      <c r="A174" s="12">
        <v>171</v>
      </c>
      <c r="C174" s="11" t="s">
        <v>4703</v>
      </c>
      <c r="I174" s="11" t="s">
        <v>5838</v>
      </c>
      <c r="J174" s="11" t="s">
        <v>5841</v>
      </c>
      <c r="K174" s="11" t="s">
        <v>5840</v>
      </c>
      <c r="L174" s="11" t="s">
        <v>5839</v>
      </c>
      <c r="N174" s="11" t="s">
        <v>4703</v>
      </c>
      <c r="S174" s="11" t="s">
        <v>3759</v>
      </c>
      <c r="Y174" s="11" t="s">
        <v>4758</v>
      </c>
      <c r="Z174" s="11" t="s">
        <v>5838</v>
      </c>
      <c r="AA174" s="11" t="s">
        <v>5837</v>
      </c>
      <c r="AB174" s="11" t="s">
        <v>5836</v>
      </c>
      <c r="AD174" s="11" t="s">
        <v>5835</v>
      </c>
      <c r="AE174" s="11" t="s">
        <v>5578</v>
      </c>
      <c r="AI174" s="11" t="s">
        <v>3853</v>
      </c>
      <c r="AJ174" s="11" t="s">
        <v>5834</v>
      </c>
    </row>
    <row r="175" spans="1:36" x14ac:dyDescent="0.2">
      <c r="A175" s="12">
        <v>172</v>
      </c>
      <c r="C175" s="11" t="s">
        <v>5833</v>
      </c>
      <c r="I175" s="11" t="s">
        <v>5832</v>
      </c>
      <c r="J175" s="11" t="s">
        <v>5831</v>
      </c>
      <c r="K175" s="11" t="s">
        <v>5830</v>
      </c>
      <c r="L175" s="11" t="s">
        <v>5829</v>
      </c>
      <c r="N175" s="11" t="s">
        <v>5715</v>
      </c>
      <c r="S175" s="11" t="s">
        <v>5828</v>
      </c>
      <c r="Y175" s="11" t="s">
        <v>5827</v>
      </c>
      <c r="Z175" s="11" t="s">
        <v>5506</v>
      </c>
      <c r="AA175" s="11" t="s">
        <v>4914</v>
      </c>
      <c r="AB175" s="11" t="s">
        <v>5826</v>
      </c>
      <c r="AD175" s="11" t="s">
        <v>5825</v>
      </c>
      <c r="AE175" s="11" t="s">
        <v>4000</v>
      </c>
      <c r="AI175" s="11" t="s">
        <v>3867</v>
      </c>
      <c r="AJ175" s="11" t="s">
        <v>3644</v>
      </c>
    </row>
    <row r="176" spans="1:36" x14ac:dyDescent="0.2">
      <c r="A176" s="12">
        <v>173</v>
      </c>
      <c r="C176" s="11" t="s">
        <v>5824</v>
      </c>
      <c r="I176" s="11" t="s">
        <v>5823</v>
      </c>
      <c r="J176" s="11" t="s">
        <v>4083</v>
      </c>
      <c r="K176" s="11" t="s">
        <v>4065</v>
      </c>
      <c r="L176" s="11" t="s">
        <v>5822</v>
      </c>
      <c r="N176" s="11" t="s">
        <v>5493</v>
      </c>
      <c r="S176" s="11" t="s">
        <v>5821</v>
      </c>
      <c r="Y176" s="11" t="s">
        <v>5820</v>
      </c>
      <c r="Z176" s="11" t="s">
        <v>5819</v>
      </c>
      <c r="AA176" s="11" t="s">
        <v>5818</v>
      </c>
      <c r="AB176" s="11" t="s">
        <v>5817</v>
      </c>
      <c r="AD176" s="11" t="s">
        <v>5699</v>
      </c>
      <c r="AE176" s="11" t="s">
        <v>5816</v>
      </c>
      <c r="AI176" s="11" t="s">
        <v>4208</v>
      </c>
      <c r="AJ176" s="11" t="s">
        <v>5815</v>
      </c>
    </row>
    <row r="177" spans="1:36" x14ac:dyDescent="0.2">
      <c r="A177" s="12">
        <v>174</v>
      </c>
      <c r="C177" s="11" t="s">
        <v>5814</v>
      </c>
      <c r="I177" s="11" t="s">
        <v>5700</v>
      </c>
      <c r="J177" s="11" t="s">
        <v>5813</v>
      </c>
      <c r="L177" s="11" t="s">
        <v>5812</v>
      </c>
      <c r="N177" s="11" t="s">
        <v>5811</v>
      </c>
      <c r="S177" s="11" t="s">
        <v>5810</v>
      </c>
      <c r="Y177" s="11" t="s">
        <v>5809</v>
      </c>
      <c r="Z177" s="11" t="s">
        <v>5808</v>
      </c>
      <c r="AA177" s="11" t="s">
        <v>5634</v>
      </c>
      <c r="AB177" s="11" t="s">
        <v>4628</v>
      </c>
      <c r="AD177" s="11" t="s">
        <v>5564</v>
      </c>
      <c r="AE177" s="11" t="s">
        <v>4610</v>
      </c>
      <c r="AI177" s="11" t="s">
        <v>4193</v>
      </c>
      <c r="AJ177" s="11" t="s">
        <v>5807</v>
      </c>
    </row>
    <row r="178" spans="1:36" x14ac:dyDescent="0.2">
      <c r="A178" s="12">
        <v>175</v>
      </c>
      <c r="C178" s="11" t="s">
        <v>5806</v>
      </c>
      <c r="I178" s="11" t="s">
        <v>5805</v>
      </c>
      <c r="J178" s="11" t="s">
        <v>5804</v>
      </c>
      <c r="L178" s="11" t="s">
        <v>5803</v>
      </c>
      <c r="N178" s="11" t="s">
        <v>5802</v>
      </c>
      <c r="S178" s="11" t="s">
        <v>5004</v>
      </c>
      <c r="Y178" s="11" t="s">
        <v>5801</v>
      </c>
      <c r="Z178" s="11" t="s">
        <v>5800</v>
      </c>
      <c r="AA178" s="11" t="s">
        <v>3588</v>
      </c>
      <c r="AB178" s="11" t="s">
        <v>5799</v>
      </c>
      <c r="AD178" s="11" t="s">
        <v>5798</v>
      </c>
      <c r="AE178" s="11" t="s">
        <v>5797</v>
      </c>
      <c r="AI178" s="11" t="s">
        <v>5796</v>
      </c>
      <c r="AJ178" s="11" t="s">
        <v>5188</v>
      </c>
    </row>
    <row r="179" spans="1:36" x14ac:dyDescent="0.2">
      <c r="A179" s="12">
        <v>176</v>
      </c>
      <c r="C179" s="11" t="s">
        <v>5724</v>
      </c>
      <c r="I179" s="11" t="s">
        <v>5795</v>
      </c>
      <c r="J179" s="11" t="s">
        <v>5506</v>
      </c>
      <c r="L179" s="11" t="s">
        <v>4887</v>
      </c>
      <c r="N179" s="11" t="s">
        <v>5301</v>
      </c>
      <c r="S179" s="11" t="s">
        <v>5794</v>
      </c>
      <c r="Y179" s="11" t="s">
        <v>5660</v>
      </c>
      <c r="Z179" s="11" t="s">
        <v>3523</v>
      </c>
      <c r="AA179" s="11" t="s">
        <v>4011</v>
      </c>
      <c r="AB179" s="11" t="s">
        <v>5793</v>
      </c>
      <c r="AD179" s="11" t="s">
        <v>5792</v>
      </c>
      <c r="AE179" s="11" t="s">
        <v>5791</v>
      </c>
      <c r="AI179" s="11" t="s">
        <v>5790</v>
      </c>
      <c r="AJ179" s="11" t="s">
        <v>5789</v>
      </c>
    </row>
    <row r="180" spans="1:36" x14ac:dyDescent="0.2">
      <c r="A180" s="12">
        <v>177</v>
      </c>
      <c r="C180" s="11" t="s">
        <v>5701</v>
      </c>
      <c r="I180" s="11" t="s">
        <v>5508</v>
      </c>
      <c r="J180" s="11" t="s">
        <v>5788</v>
      </c>
      <c r="L180" s="11" t="s">
        <v>5787</v>
      </c>
      <c r="N180" s="11" t="s">
        <v>5786</v>
      </c>
      <c r="S180" s="11" t="s">
        <v>5785</v>
      </c>
      <c r="Y180" s="11" t="s">
        <v>5438</v>
      </c>
      <c r="Z180" s="11" t="s">
        <v>5784</v>
      </c>
      <c r="AA180" s="11" t="s">
        <v>5783</v>
      </c>
      <c r="AB180" s="11" t="s">
        <v>5721</v>
      </c>
      <c r="AD180" s="11" t="s">
        <v>5770</v>
      </c>
      <c r="AE180" s="11" t="s">
        <v>4892</v>
      </c>
      <c r="AI180" s="11" t="s">
        <v>5598</v>
      </c>
      <c r="AJ180" s="11" t="s">
        <v>5537</v>
      </c>
    </row>
    <row r="181" spans="1:36" x14ac:dyDescent="0.2">
      <c r="A181" s="12">
        <v>178</v>
      </c>
      <c r="C181" s="11" t="s">
        <v>3644</v>
      </c>
      <c r="I181" s="11" t="s">
        <v>5782</v>
      </c>
      <c r="J181" s="11" t="s">
        <v>5781</v>
      </c>
      <c r="L181" s="11" t="s">
        <v>5688</v>
      </c>
      <c r="N181" s="11" t="s">
        <v>5780</v>
      </c>
      <c r="S181" s="11" t="s">
        <v>5779</v>
      </c>
      <c r="Y181" s="11" t="s">
        <v>5778</v>
      </c>
      <c r="Z181" s="11" t="s">
        <v>5777</v>
      </c>
      <c r="AA181" s="11" t="s">
        <v>3893</v>
      </c>
      <c r="AB181" s="11" t="s">
        <v>5552</v>
      </c>
      <c r="AD181" s="11" t="s">
        <v>5529</v>
      </c>
      <c r="AE181" s="11" t="s">
        <v>5776</v>
      </c>
      <c r="AI181" s="11" t="s">
        <v>5775</v>
      </c>
      <c r="AJ181" s="11" t="s">
        <v>5267</v>
      </c>
    </row>
    <row r="182" spans="1:36" x14ac:dyDescent="0.2">
      <c r="A182" s="12">
        <v>179</v>
      </c>
      <c r="C182" s="11" t="s">
        <v>5774</v>
      </c>
      <c r="I182" s="11" t="s">
        <v>5773</v>
      </c>
      <c r="J182" s="11" t="s">
        <v>5634</v>
      </c>
      <c r="L182" s="11" t="s">
        <v>5772</v>
      </c>
      <c r="N182" s="11" t="s">
        <v>5176</v>
      </c>
      <c r="S182" s="11" t="s">
        <v>3744</v>
      </c>
      <c r="Y182" s="11" t="s">
        <v>5771</v>
      </c>
      <c r="Z182" s="11" t="s">
        <v>5770</v>
      </c>
      <c r="AA182" s="11" t="s">
        <v>5520</v>
      </c>
      <c r="AB182" s="11" t="s">
        <v>5769</v>
      </c>
      <c r="AD182" s="11" t="s">
        <v>5768</v>
      </c>
      <c r="AE182" s="11" t="s">
        <v>5767</v>
      </c>
      <c r="AI182" s="11" t="s">
        <v>5766</v>
      </c>
      <c r="AJ182" s="11" t="s">
        <v>5765</v>
      </c>
    </row>
    <row r="183" spans="1:36" x14ac:dyDescent="0.2">
      <c r="A183" s="12">
        <v>180</v>
      </c>
      <c r="C183" s="11" t="s">
        <v>5764</v>
      </c>
      <c r="I183" s="11" t="s">
        <v>5739</v>
      </c>
      <c r="J183" s="11" t="s">
        <v>5763</v>
      </c>
      <c r="L183" s="11" t="s">
        <v>3809</v>
      </c>
      <c r="N183" s="11" t="s">
        <v>5673</v>
      </c>
      <c r="S183" s="11" t="s">
        <v>3835</v>
      </c>
      <c r="Y183" s="11" t="s">
        <v>5714</v>
      </c>
      <c r="AA183" s="11" t="s">
        <v>5762</v>
      </c>
      <c r="AB183" s="11" t="s">
        <v>5761</v>
      </c>
      <c r="AD183" s="11" t="s">
        <v>5760</v>
      </c>
      <c r="AE183" s="11" t="s">
        <v>5759</v>
      </c>
      <c r="AI183" s="11" t="s">
        <v>5192</v>
      </c>
      <c r="AJ183" s="11" t="s">
        <v>4797</v>
      </c>
    </row>
    <row r="184" spans="1:36" x14ac:dyDescent="0.2">
      <c r="A184" s="12">
        <v>181</v>
      </c>
      <c r="C184" s="11" t="s">
        <v>5629</v>
      </c>
      <c r="I184" s="11" t="s">
        <v>5758</v>
      </c>
      <c r="J184" s="11" t="s">
        <v>5757</v>
      </c>
      <c r="L184" s="11" t="s">
        <v>4840</v>
      </c>
      <c r="N184" s="11" t="s">
        <v>5008</v>
      </c>
      <c r="S184" s="11" t="s">
        <v>5756</v>
      </c>
      <c r="Y184" s="11" t="s">
        <v>5571</v>
      </c>
      <c r="AA184" s="11" t="s">
        <v>5755</v>
      </c>
      <c r="AB184" s="11" t="s">
        <v>5754</v>
      </c>
      <c r="AD184" s="11" t="s">
        <v>3803</v>
      </c>
      <c r="AE184" s="11" t="s">
        <v>5073</v>
      </c>
      <c r="AI184" s="11" t="s">
        <v>5626</v>
      </c>
      <c r="AJ184" s="11" t="s">
        <v>5753</v>
      </c>
    </row>
    <row r="185" spans="1:36" x14ac:dyDescent="0.2">
      <c r="A185" s="12">
        <v>182</v>
      </c>
      <c r="C185" s="11" t="s">
        <v>4508</v>
      </c>
      <c r="I185" s="11" t="s">
        <v>4935</v>
      </c>
      <c r="J185" s="11" t="s">
        <v>5752</v>
      </c>
      <c r="L185" s="11" t="s">
        <v>5751</v>
      </c>
      <c r="N185" s="11" t="s">
        <v>3874</v>
      </c>
      <c r="S185" s="11" t="s">
        <v>5750</v>
      </c>
      <c r="Y185" s="11" t="s">
        <v>4610</v>
      </c>
      <c r="AA185" s="11" t="s">
        <v>5749</v>
      </c>
      <c r="AB185" s="11" t="s">
        <v>3752</v>
      </c>
      <c r="AD185" s="11" t="s">
        <v>5452</v>
      </c>
      <c r="AE185" s="11" t="s">
        <v>5748</v>
      </c>
      <c r="AI185" s="11" t="s">
        <v>5747</v>
      </c>
      <c r="AJ185" s="11" t="s">
        <v>5746</v>
      </c>
    </row>
    <row r="186" spans="1:36" x14ac:dyDescent="0.2">
      <c r="A186" s="12">
        <v>183</v>
      </c>
      <c r="C186" s="11" t="s">
        <v>5745</v>
      </c>
      <c r="I186" s="11" t="s">
        <v>5744</v>
      </c>
      <c r="J186" s="11" t="s">
        <v>5381</v>
      </c>
      <c r="L186" s="11" t="s">
        <v>3843</v>
      </c>
      <c r="N186" s="11" t="s">
        <v>5743</v>
      </c>
      <c r="S186" s="11" t="s">
        <v>5734</v>
      </c>
      <c r="Y186" s="11" t="s">
        <v>4988</v>
      </c>
      <c r="AA186" s="11" t="s">
        <v>5742</v>
      </c>
      <c r="AB186" s="11" t="s">
        <v>5741</v>
      </c>
      <c r="AD186" s="11" t="s">
        <v>5740</v>
      </c>
      <c r="AE186" s="11" t="s">
        <v>5739</v>
      </c>
      <c r="AI186" s="11" t="s">
        <v>5738</v>
      </c>
      <c r="AJ186" s="11" t="s">
        <v>5737</v>
      </c>
    </row>
    <row r="187" spans="1:36" x14ac:dyDescent="0.2">
      <c r="A187" s="12">
        <v>184</v>
      </c>
      <c r="C187" s="11" t="s">
        <v>5736</v>
      </c>
      <c r="I187" s="11" t="s">
        <v>5735</v>
      </c>
      <c r="J187" s="11" t="s">
        <v>5734</v>
      </c>
      <c r="L187" s="11" t="s">
        <v>5733</v>
      </c>
      <c r="N187" s="11" t="s">
        <v>5732</v>
      </c>
      <c r="S187" s="11" t="s">
        <v>5731</v>
      </c>
      <c r="Y187" s="11" t="s">
        <v>5730</v>
      </c>
      <c r="AA187" s="11" t="s">
        <v>5729</v>
      </c>
      <c r="AB187" s="11" t="s">
        <v>5728</v>
      </c>
      <c r="AD187" s="11" t="s">
        <v>5727</v>
      </c>
      <c r="AE187" s="11" t="s">
        <v>5726</v>
      </c>
      <c r="AI187" s="11" t="s">
        <v>5725</v>
      </c>
      <c r="AJ187" s="11" t="s">
        <v>5724</v>
      </c>
    </row>
    <row r="188" spans="1:36" x14ac:dyDescent="0.2">
      <c r="A188" s="12">
        <v>185</v>
      </c>
      <c r="C188" s="11" t="s">
        <v>5723</v>
      </c>
      <c r="I188" s="11" t="s">
        <v>5722</v>
      </c>
      <c r="J188" s="11" t="s">
        <v>5721</v>
      </c>
      <c r="L188" s="11" t="s">
        <v>5720</v>
      </c>
      <c r="N188" s="11" t="s">
        <v>3654</v>
      </c>
      <c r="S188" s="11" t="s">
        <v>5719</v>
      </c>
      <c r="Y188" s="11" t="s">
        <v>5718</v>
      </c>
      <c r="AA188" s="11" t="s">
        <v>5717</v>
      </c>
      <c r="AB188" s="11" t="s">
        <v>5716</v>
      </c>
      <c r="AD188" s="11" t="s">
        <v>5715</v>
      </c>
      <c r="AE188" s="11" t="s">
        <v>5714</v>
      </c>
      <c r="AI188" s="11" t="s">
        <v>5713</v>
      </c>
      <c r="AJ188" s="11" t="s">
        <v>3744</v>
      </c>
    </row>
    <row r="189" spans="1:36" x14ac:dyDescent="0.2">
      <c r="A189" s="12">
        <v>186</v>
      </c>
      <c r="C189" s="11" t="s">
        <v>4747</v>
      </c>
      <c r="I189" s="11" t="s">
        <v>5712</v>
      </c>
      <c r="J189" s="11" t="s">
        <v>5711</v>
      </c>
      <c r="L189" s="11" t="s">
        <v>4703</v>
      </c>
      <c r="N189" s="11" t="s">
        <v>5496</v>
      </c>
      <c r="S189" s="11" t="s">
        <v>4002</v>
      </c>
      <c r="AA189" s="11" t="s">
        <v>5710</v>
      </c>
      <c r="AB189" s="11" t="s">
        <v>5582</v>
      </c>
      <c r="AD189" s="11" t="s">
        <v>5709</v>
      </c>
      <c r="AE189" s="11" t="s">
        <v>4034</v>
      </c>
      <c r="AI189" s="11" t="s">
        <v>5530</v>
      </c>
      <c r="AJ189" s="11" t="s">
        <v>1848</v>
      </c>
    </row>
    <row r="190" spans="1:36" x14ac:dyDescent="0.2">
      <c r="A190" s="12">
        <v>187</v>
      </c>
      <c r="C190" s="11" t="s">
        <v>5708</v>
      </c>
      <c r="I190" s="11" t="s">
        <v>5707</v>
      </c>
      <c r="L190" s="11" t="s">
        <v>3692</v>
      </c>
      <c r="N190" s="11" t="s">
        <v>5706</v>
      </c>
      <c r="S190" s="11" t="s">
        <v>4979</v>
      </c>
      <c r="AA190" s="11" t="s">
        <v>5705</v>
      </c>
      <c r="AD190" s="11" t="s">
        <v>5704</v>
      </c>
      <c r="AE190" s="11" t="s">
        <v>5703</v>
      </c>
      <c r="AI190" s="11" t="s">
        <v>3889</v>
      </c>
    </row>
    <row r="191" spans="1:36" x14ac:dyDescent="0.2">
      <c r="A191" s="12">
        <v>188</v>
      </c>
      <c r="C191" s="11" t="s">
        <v>4682</v>
      </c>
      <c r="I191" s="11" t="s">
        <v>5702</v>
      </c>
      <c r="L191" s="11" t="s">
        <v>5296</v>
      </c>
      <c r="N191" s="11" t="s">
        <v>5701</v>
      </c>
      <c r="S191" s="11" t="s">
        <v>5700</v>
      </c>
      <c r="AA191" s="11" t="s">
        <v>5699</v>
      </c>
      <c r="AD191" s="11" t="s">
        <v>5698</v>
      </c>
      <c r="AE191" s="11" t="s">
        <v>5697</v>
      </c>
      <c r="AI191" s="11" t="s">
        <v>5227</v>
      </c>
    </row>
    <row r="192" spans="1:36" x14ac:dyDescent="0.2">
      <c r="A192" s="12">
        <v>189</v>
      </c>
      <c r="C192" s="11" t="s">
        <v>4051</v>
      </c>
      <c r="I192" s="11" t="s">
        <v>5696</v>
      </c>
      <c r="L192" s="11" t="s">
        <v>5695</v>
      </c>
      <c r="N192" s="11" t="s">
        <v>5694</v>
      </c>
      <c r="S192" s="11" t="s">
        <v>5693</v>
      </c>
      <c r="AA192" s="11" t="s">
        <v>5692</v>
      </c>
      <c r="AD192" s="11" t="s">
        <v>5519</v>
      </c>
      <c r="AE192" s="11" t="s">
        <v>5357</v>
      </c>
      <c r="AI192" s="11" t="s">
        <v>5654</v>
      </c>
    </row>
    <row r="193" spans="1:35" x14ac:dyDescent="0.2">
      <c r="A193" s="12">
        <v>190</v>
      </c>
      <c r="C193" s="11" t="s">
        <v>5691</v>
      </c>
      <c r="I193" s="11" t="s">
        <v>5690</v>
      </c>
      <c r="L193" s="11" t="s">
        <v>5689</v>
      </c>
      <c r="N193" s="11" t="s">
        <v>5688</v>
      </c>
      <c r="S193" s="11" t="s">
        <v>5687</v>
      </c>
      <c r="AA193" s="11" t="s">
        <v>5686</v>
      </c>
      <c r="AD193" s="11" t="s">
        <v>5423</v>
      </c>
      <c r="AE193" s="11" t="s">
        <v>5685</v>
      </c>
      <c r="AI193" s="11" t="s">
        <v>3839</v>
      </c>
    </row>
    <row r="194" spans="1:35" x14ac:dyDescent="0.2">
      <c r="A194" s="12">
        <v>191</v>
      </c>
      <c r="C194" s="11" t="s">
        <v>5684</v>
      </c>
      <c r="I194" s="11" t="s">
        <v>4710</v>
      </c>
      <c r="L194" s="11" t="s">
        <v>4698</v>
      </c>
      <c r="N194" s="11" t="s">
        <v>5683</v>
      </c>
      <c r="S194" s="11" t="s">
        <v>4354</v>
      </c>
      <c r="AA194" s="11" t="s">
        <v>5682</v>
      </c>
      <c r="AD194" s="11" t="s">
        <v>5681</v>
      </c>
      <c r="AE194" s="11" t="s">
        <v>4840</v>
      </c>
      <c r="AI194" s="11" t="s">
        <v>5680</v>
      </c>
    </row>
    <row r="195" spans="1:35" x14ac:dyDescent="0.2">
      <c r="A195" s="12">
        <v>192</v>
      </c>
      <c r="C195" s="11" t="s">
        <v>5488</v>
      </c>
      <c r="I195" s="11" t="s">
        <v>5679</v>
      </c>
      <c r="L195" s="11" t="s">
        <v>5678</v>
      </c>
      <c r="N195" s="11" t="s">
        <v>5677</v>
      </c>
      <c r="S195" s="11" t="s">
        <v>5676</v>
      </c>
      <c r="AA195" s="11" t="s">
        <v>5675</v>
      </c>
      <c r="AD195" s="11" t="s">
        <v>5674</v>
      </c>
      <c r="AE195" s="11" t="s">
        <v>5673</v>
      </c>
      <c r="AI195" s="11" t="s">
        <v>5672</v>
      </c>
    </row>
    <row r="196" spans="1:35" x14ac:dyDescent="0.2">
      <c r="A196" s="12">
        <v>193</v>
      </c>
      <c r="C196" s="11" t="s">
        <v>5671</v>
      </c>
      <c r="I196" s="11" t="s">
        <v>4039</v>
      </c>
      <c r="L196" s="11" t="s">
        <v>5670</v>
      </c>
      <c r="N196" s="11" t="s">
        <v>5669</v>
      </c>
      <c r="S196" s="11" t="s">
        <v>5668</v>
      </c>
      <c r="AA196" s="11" t="s">
        <v>5667</v>
      </c>
      <c r="AD196" s="11" t="s">
        <v>2294</v>
      </c>
      <c r="AE196" s="11" t="s">
        <v>5072</v>
      </c>
      <c r="AI196" s="11" t="s">
        <v>5666</v>
      </c>
    </row>
    <row r="197" spans="1:35" x14ac:dyDescent="0.2">
      <c r="A197" s="12">
        <v>194</v>
      </c>
      <c r="I197" s="11" t="s">
        <v>1859</v>
      </c>
      <c r="L197" s="11" t="s">
        <v>5665</v>
      </c>
      <c r="N197" s="11" t="s">
        <v>5664</v>
      </c>
      <c r="S197" s="11" t="s">
        <v>5663</v>
      </c>
      <c r="AA197" s="11" t="s">
        <v>5662</v>
      </c>
      <c r="AD197" s="11" t="s">
        <v>4113</v>
      </c>
      <c r="AE197" s="11" t="s">
        <v>5661</v>
      </c>
      <c r="AI197" s="11" t="s">
        <v>5660</v>
      </c>
    </row>
    <row r="198" spans="1:35" x14ac:dyDescent="0.2">
      <c r="A198" s="12">
        <v>195</v>
      </c>
      <c r="I198" s="11" t="s">
        <v>5659</v>
      </c>
      <c r="L198" s="11" t="s">
        <v>5658</v>
      </c>
      <c r="N198" s="11" t="s">
        <v>5522</v>
      </c>
      <c r="S198" s="11" t="s">
        <v>5657</v>
      </c>
      <c r="AA198" s="11" t="s">
        <v>5544</v>
      </c>
      <c r="AD198" s="11" t="s">
        <v>5570</v>
      </c>
      <c r="AE198" s="11" t="s">
        <v>5656</v>
      </c>
      <c r="AI198" s="11" t="s">
        <v>5655</v>
      </c>
    </row>
    <row r="199" spans="1:35" x14ac:dyDescent="0.2">
      <c r="A199" s="12">
        <v>196</v>
      </c>
      <c r="I199" s="11" t="s">
        <v>5050</v>
      </c>
      <c r="L199" s="11" t="s">
        <v>5654</v>
      </c>
      <c r="N199" s="11" t="s">
        <v>5653</v>
      </c>
      <c r="S199" s="11" t="s">
        <v>5652</v>
      </c>
      <c r="AA199" s="11" t="s">
        <v>5651</v>
      </c>
      <c r="AD199" s="11" t="s">
        <v>5650</v>
      </c>
      <c r="AE199" s="11" t="s">
        <v>5649</v>
      </c>
      <c r="AI199" s="11" t="s">
        <v>5648</v>
      </c>
    </row>
    <row r="200" spans="1:35" x14ac:dyDescent="0.2">
      <c r="A200" s="12">
        <v>197</v>
      </c>
      <c r="I200" s="11" t="s">
        <v>4750</v>
      </c>
      <c r="L200" s="11" t="s">
        <v>4065</v>
      </c>
      <c r="N200" s="11" t="s">
        <v>5607</v>
      </c>
      <c r="S200" s="11" t="s">
        <v>5647</v>
      </c>
      <c r="AA200" s="11" t="s">
        <v>5646</v>
      </c>
      <c r="AD200" s="11" t="s">
        <v>5544</v>
      </c>
      <c r="AE200" s="11" t="s">
        <v>5645</v>
      </c>
      <c r="AI200" s="11" t="s">
        <v>5644</v>
      </c>
    </row>
    <row r="201" spans="1:35" x14ac:dyDescent="0.2">
      <c r="A201" s="12">
        <v>198</v>
      </c>
      <c r="I201" s="11" t="s">
        <v>5643</v>
      </c>
      <c r="L201" s="11" t="s">
        <v>5595</v>
      </c>
      <c r="N201" s="11" t="s">
        <v>5642</v>
      </c>
      <c r="S201" s="11" t="s">
        <v>5641</v>
      </c>
      <c r="AA201" s="11" t="s">
        <v>5640</v>
      </c>
      <c r="AD201" s="11" t="s">
        <v>5639</v>
      </c>
      <c r="AI201" s="11" t="s">
        <v>4610</v>
      </c>
    </row>
    <row r="202" spans="1:35" x14ac:dyDescent="0.2">
      <c r="A202" s="12">
        <v>199</v>
      </c>
      <c r="I202" s="11" t="s">
        <v>5638</v>
      </c>
      <c r="L202" s="11" t="s">
        <v>5637</v>
      </c>
      <c r="N202" s="11" t="s">
        <v>4797</v>
      </c>
      <c r="S202" s="11" t="s">
        <v>5636</v>
      </c>
      <c r="AA202" s="11" t="s">
        <v>5635</v>
      </c>
      <c r="AD202" s="11" t="s">
        <v>5634</v>
      </c>
      <c r="AI202" s="11" t="s">
        <v>5633</v>
      </c>
    </row>
    <row r="203" spans="1:35" x14ac:dyDescent="0.2">
      <c r="A203" s="12">
        <v>200</v>
      </c>
      <c r="I203" s="11" t="s">
        <v>5632</v>
      </c>
      <c r="L203" s="11" t="s">
        <v>5631</v>
      </c>
      <c r="N203" s="11" t="s">
        <v>5630</v>
      </c>
      <c r="S203" s="11" t="s">
        <v>5629</v>
      </c>
      <c r="AA203" s="11" t="s">
        <v>5628</v>
      </c>
      <c r="AD203" s="11" t="s">
        <v>4297</v>
      </c>
      <c r="AI203" s="11" t="s">
        <v>3591</v>
      </c>
    </row>
    <row r="204" spans="1:35" x14ac:dyDescent="0.2">
      <c r="A204" s="12">
        <v>201</v>
      </c>
      <c r="I204" s="11" t="s">
        <v>5627</v>
      </c>
      <c r="L204" s="11" t="s">
        <v>5626</v>
      </c>
      <c r="N204" s="11" t="s">
        <v>5624</v>
      </c>
      <c r="S204" s="11" t="s">
        <v>4674</v>
      </c>
      <c r="AA204" s="11" t="s">
        <v>5625</v>
      </c>
      <c r="AD204" s="11" t="s">
        <v>4398</v>
      </c>
      <c r="AI204" s="11" t="s">
        <v>5301</v>
      </c>
    </row>
    <row r="205" spans="1:35" x14ac:dyDescent="0.2">
      <c r="A205" s="12">
        <v>202</v>
      </c>
      <c r="I205" s="11" t="s">
        <v>5624</v>
      </c>
      <c r="L205" s="11" t="s">
        <v>3581</v>
      </c>
      <c r="N205" s="11" t="s">
        <v>3586</v>
      </c>
      <c r="S205" s="11" t="s">
        <v>5623</v>
      </c>
      <c r="AA205" s="11" t="s">
        <v>5622</v>
      </c>
      <c r="AD205" s="11" t="s">
        <v>5621</v>
      </c>
      <c r="AI205" s="11" t="s">
        <v>5620</v>
      </c>
    </row>
    <row r="206" spans="1:35" x14ac:dyDescent="0.2">
      <c r="A206" s="12">
        <v>203</v>
      </c>
      <c r="L206" s="11" t="s">
        <v>5619</v>
      </c>
      <c r="N206" s="11" t="s">
        <v>5618</v>
      </c>
      <c r="S206" s="11" t="s">
        <v>5617</v>
      </c>
      <c r="AA206" s="11" t="s">
        <v>5556</v>
      </c>
      <c r="AD206" s="11" t="s">
        <v>5475</v>
      </c>
      <c r="AI206" s="11" t="s">
        <v>5616</v>
      </c>
    </row>
    <row r="207" spans="1:35" x14ac:dyDescent="0.2">
      <c r="A207" s="12">
        <v>204</v>
      </c>
      <c r="L207" s="11" t="s">
        <v>5534</v>
      </c>
      <c r="N207" s="11" t="s">
        <v>5615</v>
      </c>
      <c r="S207" s="11" t="s">
        <v>5614</v>
      </c>
      <c r="AA207" s="11" t="s">
        <v>5613</v>
      </c>
      <c r="AD207" s="11" t="s">
        <v>5612</v>
      </c>
      <c r="AI207" s="11" t="s">
        <v>5423</v>
      </c>
    </row>
    <row r="208" spans="1:35" x14ac:dyDescent="0.2">
      <c r="A208" s="12">
        <v>205</v>
      </c>
      <c r="L208" s="11" t="s">
        <v>5611</v>
      </c>
      <c r="N208" s="11" t="s">
        <v>5610</v>
      </c>
      <c r="S208" s="11" t="s">
        <v>5609</v>
      </c>
      <c r="AA208" s="11" t="s">
        <v>5608</v>
      </c>
      <c r="AD208" s="11" t="s">
        <v>5607</v>
      </c>
      <c r="AI208" s="11" t="s">
        <v>5606</v>
      </c>
    </row>
    <row r="209" spans="1:35" x14ac:dyDescent="0.2">
      <c r="A209" s="12">
        <v>206</v>
      </c>
      <c r="L209" s="11" t="s">
        <v>4126</v>
      </c>
      <c r="N209" s="11" t="s">
        <v>3788</v>
      </c>
      <c r="S209" s="11" t="s">
        <v>5605</v>
      </c>
      <c r="AA209" s="11" t="s">
        <v>5497</v>
      </c>
      <c r="AD209" s="11" t="s">
        <v>5604</v>
      </c>
      <c r="AI209" s="11" t="s">
        <v>5603</v>
      </c>
    </row>
    <row r="210" spans="1:35" x14ac:dyDescent="0.2">
      <c r="A210" s="12">
        <v>207</v>
      </c>
      <c r="L210" s="11" t="s">
        <v>4057</v>
      </c>
      <c r="N210" s="11" t="s">
        <v>5602</v>
      </c>
      <c r="S210" s="11" t="s">
        <v>5601</v>
      </c>
      <c r="AA210" s="11" t="s">
        <v>5346</v>
      </c>
      <c r="AD210" s="11" t="s">
        <v>5600</v>
      </c>
      <c r="AI210" s="11" t="s">
        <v>5599</v>
      </c>
    </row>
    <row r="211" spans="1:35" x14ac:dyDescent="0.2">
      <c r="A211" s="12">
        <v>208</v>
      </c>
      <c r="L211" s="11" t="s">
        <v>5598</v>
      </c>
      <c r="N211" s="11" t="s">
        <v>4077</v>
      </c>
      <c r="S211" s="11" t="s">
        <v>5597</v>
      </c>
      <c r="AA211" s="11" t="s">
        <v>4023</v>
      </c>
      <c r="AD211" s="11" t="s">
        <v>5596</v>
      </c>
      <c r="AI211" s="11" t="s">
        <v>5595</v>
      </c>
    </row>
    <row r="212" spans="1:35" x14ac:dyDescent="0.2">
      <c r="A212" s="12">
        <v>209</v>
      </c>
      <c r="L212" s="11" t="s">
        <v>5594</v>
      </c>
      <c r="N212" s="11" t="s">
        <v>5475</v>
      </c>
      <c r="S212" s="11" t="s">
        <v>5593</v>
      </c>
      <c r="AA212" s="11" t="s">
        <v>5592</v>
      </c>
      <c r="AD212" s="11" t="s">
        <v>5591</v>
      </c>
      <c r="AI212" s="11" t="s">
        <v>5590</v>
      </c>
    </row>
    <row r="213" spans="1:35" x14ac:dyDescent="0.2">
      <c r="A213" s="12">
        <v>210</v>
      </c>
      <c r="L213" s="11" t="s">
        <v>4614</v>
      </c>
      <c r="N213" s="11" t="s">
        <v>5589</v>
      </c>
      <c r="S213" s="11" t="s">
        <v>5185</v>
      </c>
      <c r="AA213" s="11" t="s">
        <v>4840</v>
      </c>
      <c r="AI213" s="11" t="s">
        <v>5588</v>
      </c>
    </row>
    <row r="214" spans="1:35" x14ac:dyDescent="0.2">
      <c r="A214" s="12">
        <v>211</v>
      </c>
      <c r="L214" s="11" t="s">
        <v>5587</v>
      </c>
      <c r="N214" s="11" t="s">
        <v>3644</v>
      </c>
      <c r="S214" s="11" t="s">
        <v>5586</v>
      </c>
      <c r="AA214" s="11" t="s">
        <v>5585</v>
      </c>
      <c r="AI214" s="11" t="s">
        <v>5584</v>
      </c>
    </row>
    <row r="215" spans="1:35" x14ac:dyDescent="0.2">
      <c r="A215" s="12">
        <v>212</v>
      </c>
      <c r="L215" s="11" t="s">
        <v>5583</v>
      </c>
      <c r="N215" s="11" t="s">
        <v>4735</v>
      </c>
      <c r="S215" s="11" t="s">
        <v>5582</v>
      </c>
      <c r="AA215" s="11" t="s">
        <v>3883</v>
      </c>
      <c r="AI215" s="11" t="s">
        <v>5581</v>
      </c>
    </row>
    <row r="216" spans="1:35" x14ac:dyDescent="0.2">
      <c r="A216" s="12">
        <v>213</v>
      </c>
      <c r="L216" s="11" t="s">
        <v>5580</v>
      </c>
      <c r="N216" s="11" t="s">
        <v>4916</v>
      </c>
      <c r="S216" s="11" t="s">
        <v>5579</v>
      </c>
      <c r="AA216" s="11" t="s">
        <v>5578</v>
      </c>
      <c r="AI216" s="11" t="s">
        <v>5577</v>
      </c>
    </row>
    <row r="217" spans="1:35" x14ac:dyDescent="0.2">
      <c r="A217" s="12">
        <v>214</v>
      </c>
      <c r="L217" s="11" t="s">
        <v>5576</v>
      </c>
      <c r="N217" s="11" t="s">
        <v>5575</v>
      </c>
      <c r="S217" s="11" t="s">
        <v>5574</v>
      </c>
      <c r="AA217" s="11" t="s">
        <v>5573</v>
      </c>
      <c r="AI217" s="11" t="s">
        <v>4550</v>
      </c>
    </row>
    <row r="218" spans="1:35" x14ac:dyDescent="0.2">
      <c r="A218" s="12">
        <v>215</v>
      </c>
      <c r="L218" s="11" t="s">
        <v>5572</v>
      </c>
      <c r="N218" s="11" t="s">
        <v>5571</v>
      </c>
      <c r="S218" s="11" t="s">
        <v>5570</v>
      </c>
      <c r="AA218" s="11" t="s">
        <v>5377</v>
      </c>
      <c r="AI218" s="11" t="s">
        <v>5569</v>
      </c>
    </row>
    <row r="219" spans="1:35" x14ac:dyDescent="0.2">
      <c r="A219" s="12">
        <v>216</v>
      </c>
      <c r="L219" s="11" t="s">
        <v>4735</v>
      </c>
      <c r="N219" s="11" t="s">
        <v>5568</v>
      </c>
      <c r="S219" s="11" t="s">
        <v>5567</v>
      </c>
      <c r="AA219" s="11" t="s">
        <v>5566</v>
      </c>
      <c r="AI219" s="11" t="s">
        <v>5565</v>
      </c>
    </row>
    <row r="220" spans="1:35" x14ac:dyDescent="0.2">
      <c r="A220" s="12">
        <v>217</v>
      </c>
      <c r="L220" s="11" t="s">
        <v>5303</v>
      </c>
      <c r="S220" s="11" t="s">
        <v>5564</v>
      </c>
      <c r="AI220" s="11" t="s">
        <v>5563</v>
      </c>
    </row>
    <row r="221" spans="1:35" x14ac:dyDescent="0.2">
      <c r="A221" s="12">
        <v>218</v>
      </c>
      <c r="L221" s="11" t="s">
        <v>4130</v>
      </c>
      <c r="AI221" s="11" t="s">
        <v>4735</v>
      </c>
    </row>
    <row r="222" spans="1:35" x14ac:dyDescent="0.2">
      <c r="A222" s="12">
        <v>219</v>
      </c>
      <c r="L222" s="11" t="s">
        <v>5301</v>
      </c>
      <c r="AI222" s="11" t="s">
        <v>5562</v>
      </c>
    </row>
    <row r="223" spans="1:35" x14ac:dyDescent="0.2">
      <c r="A223" s="12">
        <v>220</v>
      </c>
      <c r="L223" s="11" t="s">
        <v>5561</v>
      </c>
      <c r="AI223" s="11" t="s">
        <v>5561</v>
      </c>
    </row>
    <row r="224" spans="1:35" x14ac:dyDescent="0.2">
      <c r="A224" s="12">
        <v>221</v>
      </c>
      <c r="L224" s="11" t="s">
        <v>5560</v>
      </c>
      <c r="AI224" s="11" t="s">
        <v>5559</v>
      </c>
    </row>
    <row r="225" spans="1:35" x14ac:dyDescent="0.2">
      <c r="A225" s="12">
        <v>222</v>
      </c>
      <c r="L225" s="11" t="s">
        <v>5558</v>
      </c>
      <c r="AI225" s="11" t="s">
        <v>5557</v>
      </c>
    </row>
    <row r="226" spans="1:35" x14ac:dyDescent="0.2">
      <c r="A226" s="12">
        <v>223</v>
      </c>
      <c r="L226" s="11" t="s">
        <v>4850</v>
      </c>
      <c r="AI226" s="11" t="s">
        <v>5556</v>
      </c>
    </row>
    <row r="227" spans="1:35" x14ac:dyDescent="0.2">
      <c r="A227" s="12">
        <v>224</v>
      </c>
      <c r="L227" s="11" t="s">
        <v>5555</v>
      </c>
      <c r="AI227" s="11" t="s">
        <v>5484</v>
      </c>
    </row>
    <row r="228" spans="1:35" x14ac:dyDescent="0.2">
      <c r="A228" s="12">
        <v>225</v>
      </c>
      <c r="L228" s="11" t="s">
        <v>5554</v>
      </c>
      <c r="AI228" s="11" t="s">
        <v>5553</v>
      </c>
    </row>
    <row r="229" spans="1:35" x14ac:dyDescent="0.2">
      <c r="A229" s="12">
        <v>226</v>
      </c>
      <c r="L229" s="11" t="s">
        <v>4697</v>
      </c>
      <c r="AI229" s="11" t="s">
        <v>5184</v>
      </c>
    </row>
    <row r="230" spans="1:35" x14ac:dyDescent="0.2">
      <c r="A230" s="12">
        <v>227</v>
      </c>
      <c r="L230" s="11" t="s">
        <v>4051</v>
      </c>
      <c r="AI230" s="11" t="s">
        <v>5494</v>
      </c>
    </row>
    <row r="231" spans="1:35" x14ac:dyDescent="0.2">
      <c r="A231" s="12">
        <v>228</v>
      </c>
      <c r="L231" s="11" t="s">
        <v>4758</v>
      </c>
      <c r="AI231" s="11" t="s">
        <v>5552</v>
      </c>
    </row>
    <row r="232" spans="1:35" x14ac:dyDescent="0.2">
      <c r="A232" s="12">
        <v>229</v>
      </c>
      <c r="L232" s="11" t="s">
        <v>5551</v>
      </c>
      <c r="AI232" s="11" t="s">
        <v>4551</v>
      </c>
    </row>
    <row r="233" spans="1:35" x14ac:dyDescent="0.2">
      <c r="A233" s="12">
        <v>230</v>
      </c>
      <c r="L233" s="11" t="s">
        <v>5285</v>
      </c>
      <c r="AI233" s="11" t="s">
        <v>5550</v>
      </c>
    </row>
    <row r="234" spans="1:35" x14ac:dyDescent="0.2">
      <c r="A234" s="12">
        <v>231</v>
      </c>
      <c r="L234" s="11" t="s">
        <v>5549</v>
      </c>
      <c r="AI234" s="11" t="s">
        <v>5548</v>
      </c>
    </row>
    <row r="235" spans="1:35" x14ac:dyDescent="0.2">
      <c r="A235" s="12">
        <v>232</v>
      </c>
      <c r="L235" s="11" t="s">
        <v>5547</v>
      </c>
      <c r="AI235" s="11" t="s">
        <v>3893</v>
      </c>
    </row>
    <row r="236" spans="1:35" x14ac:dyDescent="0.2">
      <c r="A236" s="12">
        <v>233</v>
      </c>
      <c r="L236" s="11" t="s">
        <v>5546</v>
      </c>
      <c r="AI236" s="11" t="s">
        <v>5508</v>
      </c>
    </row>
    <row r="237" spans="1:35" x14ac:dyDescent="0.2">
      <c r="A237" s="12">
        <v>234</v>
      </c>
      <c r="L237" s="11" t="s">
        <v>5545</v>
      </c>
      <c r="AI237" s="11" t="s">
        <v>5544</v>
      </c>
    </row>
    <row r="238" spans="1:35" x14ac:dyDescent="0.2">
      <c r="A238" s="12">
        <v>235</v>
      </c>
      <c r="L238" s="11" t="s">
        <v>5543</v>
      </c>
      <c r="AI238" s="11" t="s">
        <v>5542</v>
      </c>
    </row>
    <row r="239" spans="1:35" x14ac:dyDescent="0.2">
      <c r="A239" s="12">
        <v>236</v>
      </c>
      <c r="L239" s="11" t="s">
        <v>3644</v>
      </c>
      <c r="AI239" s="11" t="s">
        <v>5541</v>
      </c>
    </row>
    <row r="240" spans="1:35" x14ac:dyDescent="0.2">
      <c r="A240" s="12">
        <v>237</v>
      </c>
      <c r="L240" s="11" t="s">
        <v>4794</v>
      </c>
      <c r="AI240" s="11" t="s">
        <v>5267</v>
      </c>
    </row>
    <row r="241" spans="1:35" x14ac:dyDescent="0.2">
      <c r="A241" s="12">
        <v>238</v>
      </c>
      <c r="L241" s="11" t="s">
        <v>5540</v>
      </c>
      <c r="AI241" s="11" t="s">
        <v>5539</v>
      </c>
    </row>
    <row r="242" spans="1:35" x14ac:dyDescent="0.2">
      <c r="A242" s="12">
        <v>239</v>
      </c>
      <c r="L242" s="11" t="s">
        <v>5538</v>
      </c>
      <c r="AI242" s="11" t="s">
        <v>4051</v>
      </c>
    </row>
    <row r="243" spans="1:35" x14ac:dyDescent="0.2">
      <c r="A243" s="12">
        <v>240</v>
      </c>
      <c r="L243" s="11" t="s">
        <v>5537</v>
      </c>
      <c r="AI243" s="11" t="s">
        <v>5536</v>
      </c>
    </row>
    <row r="244" spans="1:35" x14ac:dyDescent="0.2">
      <c r="A244" s="12">
        <v>241</v>
      </c>
      <c r="L244" s="11" t="s">
        <v>5535</v>
      </c>
      <c r="AI244" s="11" t="s">
        <v>5534</v>
      </c>
    </row>
    <row r="245" spans="1:35" x14ac:dyDescent="0.2">
      <c r="A245" s="12">
        <v>242</v>
      </c>
      <c r="L245" s="11" t="s">
        <v>5533</v>
      </c>
      <c r="AI245" s="11" t="s">
        <v>5532</v>
      </c>
    </row>
    <row r="246" spans="1:35" x14ac:dyDescent="0.2">
      <c r="A246" s="12">
        <v>243</v>
      </c>
      <c r="L246" s="11" t="s">
        <v>5531</v>
      </c>
    </row>
    <row r="247" spans="1:35" x14ac:dyDescent="0.2">
      <c r="A247" s="12">
        <v>244</v>
      </c>
      <c r="L247" s="11" t="s">
        <v>5530</v>
      </c>
    </row>
    <row r="248" spans="1:35" x14ac:dyDescent="0.2">
      <c r="A248" s="12">
        <v>245</v>
      </c>
      <c r="L248" s="11" t="s">
        <v>5529</v>
      </c>
    </row>
    <row r="249" spans="1:35" x14ac:dyDescent="0.2">
      <c r="A249" s="12">
        <v>246</v>
      </c>
      <c r="L249" s="11" t="s">
        <v>5528</v>
      </c>
    </row>
    <row r="250" spans="1:35" x14ac:dyDescent="0.2">
      <c r="A250" s="12">
        <v>247</v>
      </c>
      <c r="L250" s="11" t="s">
        <v>5527</v>
      </c>
    </row>
    <row r="251" spans="1:35" x14ac:dyDescent="0.2">
      <c r="A251" s="12">
        <v>248</v>
      </c>
      <c r="L251" s="11" t="s">
        <v>5526</v>
      </c>
    </row>
    <row r="252" spans="1:35" x14ac:dyDescent="0.2">
      <c r="A252" s="12">
        <v>249</v>
      </c>
      <c r="L252" s="11" t="s">
        <v>3744</v>
      </c>
    </row>
    <row r="253" spans="1:35" x14ac:dyDescent="0.2">
      <c r="A253" s="12">
        <v>250</v>
      </c>
      <c r="L253" s="11" t="s">
        <v>4408</v>
      </c>
    </row>
    <row r="254" spans="1:35" x14ac:dyDescent="0.2">
      <c r="A254" s="12">
        <v>251</v>
      </c>
      <c r="L254" s="11" t="s">
        <v>3524</v>
      </c>
    </row>
    <row r="255" spans="1:35" x14ac:dyDescent="0.2">
      <c r="A255" s="12">
        <v>252</v>
      </c>
      <c r="L255" s="11" t="s">
        <v>5239</v>
      </c>
    </row>
    <row r="256" spans="1:35" x14ac:dyDescent="0.2">
      <c r="A256" s="12">
        <v>253</v>
      </c>
      <c r="L256" s="11" t="s">
        <v>4125</v>
      </c>
    </row>
    <row r="257" spans="1:12" x14ac:dyDescent="0.2">
      <c r="A257" s="12">
        <v>254</v>
      </c>
      <c r="L257" s="11" t="s">
        <v>5525</v>
      </c>
    </row>
    <row r="258" spans="1:12" x14ac:dyDescent="0.2">
      <c r="A258" s="12">
        <v>255</v>
      </c>
      <c r="L258" s="11" t="s">
        <v>3488</v>
      </c>
    </row>
    <row r="259" spans="1:12" x14ac:dyDescent="0.2">
      <c r="A259" s="12">
        <v>256</v>
      </c>
      <c r="L259" s="11" t="s">
        <v>5524</v>
      </c>
    </row>
    <row r="260" spans="1:12" x14ac:dyDescent="0.2">
      <c r="A260" s="12">
        <v>257</v>
      </c>
      <c r="L260" s="11" t="s">
        <v>5523</v>
      </c>
    </row>
    <row r="261" spans="1:12" x14ac:dyDescent="0.2">
      <c r="A261" s="12">
        <v>258</v>
      </c>
      <c r="L261" s="11" t="s">
        <v>5522</v>
      </c>
    </row>
    <row r="262" spans="1:12" x14ac:dyDescent="0.2">
      <c r="A262" s="12">
        <v>259</v>
      </c>
      <c r="L262" s="11" t="s">
        <v>5521</v>
      </c>
    </row>
    <row r="263" spans="1:12" x14ac:dyDescent="0.2">
      <c r="A263" s="12">
        <v>260</v>
      </c>
      <c r="L263" s="11" t="s">
        <v>5321</v>
      </c>
    </row>
    <row r="264" spans="1:12" x14ac:dyDescent="0.2">
      <c r="A264" s="12">
        <v>261</v>
      </c>
      <c r="L264" s="11" t="s">
        <v>5520</v>
      </c>
    </row>
    <row r="265" spans="1:12" x14ac:dyDescent="0.2">
      <c r="A265" s="12">
        <v>262</v>
      </c>
      <c r="L265" s="11" t="s">
        <v>5519</v>
      </c>
    </row>
    <row r="266" spans="1:12" x14ac:dyDescent="0.2">
      <c r="A266" s="12">
        <v>263</v>
      </c>
      <c r="L266" s="11" t="s">
        <v>5518</v>
      </c>
    </row>
    <row r="267" spans="1:12" x14ac:dyDescent="0.2">
      <c r="A267" s="12">
        <v>264</v>
      </c>
      <c r="L267" s="11" t="s">
        <v>5517</v>
      </c>
    </row>
    <row r="268" spans="1:12" x14ac:dyDescent="0.2">
      <c r="A268" s="12">
        <v>265</v>
      </c>
      <c r="L268" s="11" t="s">
        <v>5516</v>
      </c>
    </row>
    <row r="269" spans="1:12" x14ac:dyDescent="0.2">
      <c r="A269" s="12">
        <v>266</v>
      </c>
      <c r="L269" s="11" t="s">
        <v>5515</v>
      </c>
    </row>
    <row r="270" spans="1:12" x14ac:dyDescent="0.2">
      <c r="A270" s="12">
        <v>267</v>
      </c>
      <c r="L270" s="11" t="s">
        <v>4330</v>
      </c>
    </row>
    <row r="271" spans="1:12" x14ac:dyDescent="0.2">
      <c r="A271" s="12">
        <v>268</v>
      </c>
      <c r="L271" s="11" t="s">
        <v>5514</v>
      </c>
    </row>
    <row r="272" spans="1:12" x14ac:dyDescent="0.2">
      <c r="A272" s="12">
        <v>269</v>
      </c>
      <c r="L272" s="11" t="s">
        <v>5513</v>
      </c>
    </row>
    <row r="273" spans="1:12" x14ac:dyDescent="0.2">
      <c r="A273" s="12">
        <v>270</v>
      </c>
      <c r="L273" s="11" t="s">
        <v>5512</v>
      </c>
    </row>
    <row r="274" spans="1:12" x14ac:dyDescent="0.2">
      <c r="A274" s="12">
        <v>271</v>
      </c>
      <c r="L274" s="11" t="s">
        <v>4306</v>
      </c>
    </row>
    <row r="275" spans="1:12" x14ac:dyDescent="0.2">
      <c r="A275" s="12">
        <v>272</v>
      </c>
      <c r="L275" s="11" t="s">
        <v>5167</v>
      </c>
    </row>
    <row r="276" spans="1:12" x14ac:dyDescent="0.2">
      <c r="A276" s="12">
        <v>273</v>
      </c>
      <c r="L276" s="11" t="s">
        <v>5511</v>
      </c>
    </row>
    <row r="277" spans="1:12" x14ac:dyDescent="0.2">
      <c r="A277" s="12">
        <v>274</v>
      </c>
      <c r="L277" s="11" t="s">
        <v>4508</v>
      </c>
    </row>
    <row r="278" spans="1:12" x14ac:dyDescent="0.2">
      <c r="A278" s="12">
        <v>275</v>
      </c>
      <c r="L278" s="11" t="s">
        <v>5510</v>
      </c>
    </row>
    <row r="279" spans="1:12" x14ac:dyDescent="0.2">
      <c r="A279" s="12">
        <v>276</v>
      </c>
      <c r="L279" s="11" t="s">
        <v>5509</v>
      </c>
    </row>
    <row r="280" spans="1:12" x14ac:dyDescent="0.2">
      <c r="A280" s="12">
        <v>277</v>
      </c>
      <c r="L280" s="11" t="s">
        <v>5508</v>
      </c>
    </row>
    <row r="281" spans="1:12" x14ac:dyDescent="0.2">
      <c r="A281" s="12">
        <v>278</v>
      </c>
      <c r="L281" s="11" t="s">
        <v>3591</v>
      </c>
    </row>
    <row r="282" spans="1:12" x14ac:dyDescent="0.2">
      <c r="A282" s="12">
        <v>279</v>
      </c>
      <c r="L282" s="11" t="s">
        <v>5507</v>
      </c>
    </row>
    <row r="283" spans="1:12" x14ac:dyDescent="0.2">
      <c r="A283" s="12">
        <v>280</v>
      </c>
      <c r="L283" s="11" t="s">
        <v>5201</v>
      </c>
    </row>
    <row r="284" spans="1:12" x14ac:dyDescent="0.2">
      <c r="A284" s="12">
        <v>281</v>
      </c>
      <c r="L284" s="11" t="s">
        <v>4254</v>
      </c>
    </row>
    <row r="285" spans="1:12" x14ac:dyDescent="0.2">
      <c r="A285" s="12">
        <v>282</v>
      </c>
      <c r="L285" s="11" t="s">
        <v>5506</v>
      </c>
    </row>
    <row r="286" spans="1:12" x14ac:dyDescent="0.2">
      <c r="A286" s="12">
        <v>283</v>
      </c>
      <c r="L286" s="11" t="s">
        <v>5505</v>
      </c>
    </row>
    <row r="287" spans="1:12" x14ac:dyDescent="0.2">
      <c r="A287" s="12">
        <v>284</v>
      </c>
      <c r="L287" s="11" t="s">
        <v>5504</v>
      </c>
    </row>
    <row r="288" spans="1:12" x14ac:dyDescent="0.2">
      <c r="A288" s="12">
        <v>285</v>
      </c>
      <c r="L288" s="11" t="s">
        <v>5503</v>
      </c>
    </row>
    <row r="289" spans="1:12" x14ac:dyDescent="0.2">
      <c r="A289" s="12">
        <v>286</v>
      </c>
      <c r="L289" s="11" t="s">
        <v>5502</v>
      </c>
    </row>
    <row r="290" spans="1:12" x14ac:dyDescent="0.2">
      <c r="A290" s="12">
        <v>287</v>
      </c>
      <c r="L290" s="11" t="s">
        <v>5501</v>
      </c>
    </row>
    <row r="291" spans="1:12" x14ac:dyDescent="0.2">
      <c r="A291" s="12">
        <v>288</v>
      </c>
      <c r="L291" s="11" t="s">
        <v>5500</v>
      </c>
    </row>
    <row r="292" spans="1:12" x14ac:dyDescent="0.2">
      <c r="A292" s="12">
        <v>289</v>
      </c>
      <c r="L292" s="11" t="s">
        <v>5499</v>
      </c>
    </row>
    <row r="293" spans="1:12" x14ac:dyDescent="0.2">
      <c r="A293" s="12">
        <v>290</v>
      </c>
      <c r="L293" s="11" t="s">
        <v>4946</v>
      </c>
    </row>
    <row r="294" spans="1:12" x14ac:dyDescent="0.2">
      <c r="A294" s="12">
        <v>291</v>
      </c>
      <c r="L294" s="11" t="s">
        <v>5498</v>
      </c>
    </row>
    <row r="295" spans="1:12" x14ac:dyDescent="0.2">
      <c r="A295" s="12">
        <v>292</v>
      </c>
      <c r="L295" s="11" t="s">
        <v>5497</v>
      </c>
    </row>
    <row r="296" spans="1:12" x14ac:dyDescent="0.2">
      <c r="A296" s="12">
        <v>293</v>
      </c>
      <c r="L296" s="11" t="s">
        <v>3492</v>
      </c>
    </row>
    <row r="297" spans="1:12" x14ac:dyDescent="0.2">
      <c r="A297" s="12">
        <v>294</v>
      </c>
      <c r="L297" s="11" t="s">
        <v>5496</v>
      </c>
    </row>
    <row r="298" spans="1:12" x14ac:dyDescent="0.2">
      <c r="A298" s="12">
        <v>295</v>
      </c>
      <c r="L298" s="11" t="s">
        <v>5283</v>
      </c>
    </row>
    <row r="299" spans="1:12" x14ac:dyDescent="0.2">
      <c r="A299" s="12">
        <v>296</v>
      </c>
      <c r="L299" s="11" t="s">
        <v>5495</v>
      </c>
    </row>
    <row r="300" spans="1:12" x14ac:dyDescent="0.2">
      <c r="A300" s="12">
        <v>297</v>
      </c>
      <c r="L300" s="11" t="s">
        <v>5322</v>
      </c>
    </row>
    <row r="301" spans="1:12" x14ac:dyDescent="0.2">
      <c r="A301" s="12">
        <v>298</v>
      </c>
      <c r="L301" s="11" t="s">
        <v>5494</v>
      </c>
    </row>
    <row r="302" spans="1:12" x14ac:dyDescent="0.2">
      <c r="A302" s="12">
        <v>299</v>
      </c>
      <c r="L302" s="11" t="s">
        <v>5186</v>
      </c>
    </row>
    <row r="303" spans="1:12" x14ac:dyDescent="0.2">
      <c r="A303" s="12">
        <v>300</v>
      </c>
      <c r="L303" s="11" t="s">
        <v>5493</v>
      </c>
    </row>
    <row r="304" spans="1:12" x14ac:dyDescent="0.2">
      <c r="A304" s="12">
        <v>301</v>
      </c>
      <c r="L304" s="11" t="s">
        <v>5492</v>
      </c>
    </row>
    <row r="305" spans="1:12" x14ac:dyDescent="0.2">
      <c r="A305" s="12">
        <v>302</v>
      </c>
      <c r="L305" s="11" t="s">
        <v>5389</v>
      </c>
    </row>
    <row r="306" spans="1:12" x14ac:dyDescent="0.2">
      <c r="A306" s="12">
        <v>303</v>
      </c>
      <c r="L306" s="11" t="s">
        <v>5491</v>
      </c>
    </row>
    <row r="307" spans="1:12" x14ac:dyDescent="0.2">
      <c r="A307" s="12">
        <v>304</v>
      </c>
      <c r="L307" s="11" t="s">
        <v>5490</v>
      </c>
    </row>
    <row r="308" spans="1:12" x14ac:dyDescent="0.2">
      <c r="A308" s="12">
        <v>305</v>
      </c>
      <c r="L308" s="11" t="s">
        <v>3520</v>
      </c>
    </row>
    <row r="309" spans="1:12" x14ac:dyDescent="0.2">
      <c r="A309" s="12">
        <v>306</v>
      </c>
      <c r="L309" s="11" t="s">
        <v>1814</v>
      </c>
    </row>
    <row r="310" spans="1:12" x14ac:dyDescent="0.2">
      <c r="A310" s="12">
        <v>307</v>
      </c>
      <c r="L310" s="11" t="s">
        <v>5489</v>
      </c>
    </row>
    <row r="311" spans="1:12" x14ac:dyDescent="0.2">
      <c r="A311" s="12">
        <v>308</v>
      </c>
      <c r="L311" s="11" t="s">
        <v>5488</v>
      </c>
    </row>
    <row r="312" spans="1:12" x14ac:dyDescent="0.2">
      <c r="A312" s="12">
        <v>309</v>
      </c>
      <c r="L312" s="11" t="s">
        <v>4918</v>
      </c>
    </row>
    <row r="313" spans="1:12" x14ac:dyDescent="0.2">
      <c r="A313" s="12">
        <v>310</v>
      </c>
      <c r="L313" s="11" t="s">
        <v>5487</v>
      </c>
    </row>
    <row r="314" spans="1:12" x14ac:dyDescent="0.2">
      <c r="A314" s="12">
        <v>311</v>
      </c>
      <c r="L314" s="11" t="s">
        <v>4159</v>
      </c>
    </row>
    <row r="315" spans="1:12" x14ac:dyDescent="0.2">
      <c r="A315" s="12">
        <v>312</v>
      </c>
      <c r="L315" s="11" t="s">
        <v>5486</v>
      </c>
    </row>
    <row r="316" spans="1:12" x14ac:dyDescent="0.2">
      <c r="A316" s="12">
        <v>313</v>
      </c>
      <c r="L316" s="11" t="s">
        <v>5485</v>
      </c>
    </row>
    <row r="317" spans="1:12" x14ac:dyDescent="0.2">
      <c r="A317" s="12">
        <v>314</v>
      </c>
      <c r="L317" s="11" t="s">
        <v>5484</v>
      </c>
    </row>
    <row r="318" spans="1:12" x14ac:dyDescent="0.2">
      <c r="A318" s="12">
        <v>315</v>
      </c>
      <c r="L318" s="11" t="s">
        <v>4994</v>
      </c>
    </row>
    <row r="319" spans="1:12" x14ac:dyDescent="0.2">
      <c r="A319" s="12">
        <v>316</v>
      </c>
      <c r="L319" s="11" t="s">
        <v>5483</v>
      </c>
    </row>
    <row r="320" spans="1:12" x14ac:dyDescent="0.2">
      <c r="A320" s="12">
        <v>317</v>
      </c>
      <c r="L320" s="11" t="s">
        <v>5482</v>
      </c>
    </row>
  </sheetData>
  <mergeCells count="1">
    <mergeCell ref="A1:V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TableS1_cellpainting_molecules</vt:lpstr>
      <vt:lpstr>TableS1_PDAC_CS_ligands</vt:lpstr>
      <vt:lpstr>TableS1_PBMC_screen_molecules</vt:lpstr>
      <vt:lpstr>TableS2_cellpainting_features</vt:lpstr>
      <vt:lpstr>TableS3_PDAC CS_GEPs</vt:lpstr>
      <vt:lpstr>TableS3_PDAC_validation_GEPs</vt:lpstr>
      <vt:lpstr>TableS4_PDAC_receptor</vt:lpstr>
      <vt:lpstr>TableS5</vt:lpstr>
      <vt:lpstr>TableS6_LPS_screen_GEPs</vt:lpstr>
      <vt:lpstr>TableS6_LPS_response_modules</vt:lpstr>
      <vt:lpstr>TableS6_IFNb_screen_GEPs</vt:lpstr>
      <vt:lpstr>TableS6_IFNb_response_modules</vt:lpstr>
      <vt:lpstr>TableS7_cost_analysis</vt:lpstr>
      <vt:lpstr>TableS8_organoid_reagents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Ivy Liu</dc:creator>
  <cp:lastModifiedBy>Ivy Liu</cp:lastModifiedBy>
  <dcterms:created xsi:type="dcterms:W3CDTF">2024-08-07T17:43:07Z</dcterms:created>
  <dcterms:modified xsi:type="dcterms:W3CDTF">2024-08-18T20:42:51Z</dcterms:modified>
</cp:coreProperties>
</file>