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Y:\proofcollation\springernature\natbio\2503\esm\"/>
    </mc:Choice>
  </mc:AlternateContent>
  <xr:revisionPtr revIDLastSave="0" documentId="13_ncr:1_{DB294D3B-C809-447A-A41C-EC1B2875A788}" xr6:coauthVersionLast="36" xr6:coauthVersionMax="47" xr10:uidLastSave="{00000000-0000-0000-0000-000000000000}"/>
  <bookViews>
    <workbookView xWindow="-105" yWindow="-105" windowWidth="30930" windowHeight="16770" xr2:uid="{414E2CC8-0E3E-47F9-B492-A8F466F9A297}"/>
  </bookViews>
  <sheets>
    <sheet name="Figure 1" sheetId="3" r:id="rId1"/>
    <sheet name="Figure 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7" i="4" l="1"/>
  <c r="E268" i="4"/>
  <c r="E269" i="4"/>
  <c r="E270" i="4"/>
  <c r="E271" i="4"/>
  <c r="E272" i="4"/>
  <c r="E273" i="4"/>
  <c r="E274" i="4"/>
  <c r="H238" i="4" l="1"/>
  <c r="H239" i="4"/>
  <c r="H240" i="4"/>
  <c r="H241" i="4"/>
  <c r="H242" i="4"/>
  <c r="H243" i="4"/>
  <c r="H244" i="4"/>
  <c r="H237" i="4"/>
  <c r="F238" i="4"/>
  <c r="F239" i="4"/>
  <c r="F240" i="4"/>
  <c r="F241" i="4"/>
  <c r="F242" i="4"/>
  <c r="F243" i="4"/>
  <c r="F244" i="4"/>
  <c r="F237" i="4"/>
  <c r="F94" i="4"/>
  <c r="F95" i="4"/>
  <c r="F96" i="4"/>
  <c r="F97" i="4"/>
  <c r="F98" i="4"/>
  <c r="F87" i="4"/>
  <c r="F88" i="4"/>
  <c r="F89" i="4"/>
  <c r="F90" i="4"/>
  <c r="F91" i="4"/>
  <c r="F92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93" i="4"/>
</calcChain>
</file>

<file path=xl/sharedStrings.xml><?xml version="1.0" encoding="utf-8"?>
<sst xmlns="http://schemas.openxmlformats.org/spreadsheetml/2006/main" count="2645" uniqueCount="603">
  <si>
    <t>Group</t>
  </si>
  <si>
    <t>Neutrophils</t>
  </si>
  <si>
    <t>Vehicle</t>
  </si>
  <si>
    <t>ISM012-042, 10 mpk, QD</t>
  </si>
  <si>
    <t>The respective cell counts of the indicated cell population by flow cytometry for colonic lamina propria sample (Fig. 2f)</t>
    <phoneticPr fontId="1" type="noConversion"/>
  </si>
  <si>
    <t>Concentration (Log, μM)</t>
  </si>
  <si>
    <t>ISM012-042</t>
  </si>
  <si>
    <t>n=1</t>
    <phoneticPr fontId="1" type="noConversion"/>
  </si>
  <si>
    <t>n=2</t>
  </si>
  <si>
    <t>n=2</t>
    <phoneticPr fontId="1" type="noConversion"/>
  </si>
  <si>
    <t>n means biological replicate</t>
    <phoneticPr fontId="1" type="noConversion"/>
  </si>
  <si>
    <t>[Inhibitor] vs. response -- Variable slope (four parameters)</t>
  </si>
  <si>
    <t>Best-fit values</t>
  </si>
  <si>
    <t>Bottom</t>
  </si>
  <si>
    <t>Top</t>
  </si>
  <si>
    <t>IC50</t>
  </si>
  <si>
    <t>HillSlope</t>
  </si>
  <si>
    <t>logIC50</t>
  </si>
  <si>
    <t>Span</t>
  </si>
  <si>
    <t>95% CI (profile likelihood)</t>
  </si>
  <si>
    <t>-7.554 to 3.447</t>
  </si>
  <si>
    <t>96.83 to 102.3</t>
  </si>
  <si>
    <t>0.001603 to 0.002202</t>
  </si>
  <si>
    <t>1.365 to 2.092</t>
  </si>
  <si>
    <t>-2.795 to -2.657</t>
  </si>
  <si>
    <t>Goodness of Fit</t>
  </si>
  <si>
    <t>Degrees of Freedom</t>
  </si>
  <si>
    <t>R squared</t>
  </si>
  <si>
    <t>Sum of Squares</t>
  </si>
  <si>
    <t>Sy.x</t>
  </si>
  <si>
    <t>Constraints</t>
  </si>
  <si>
    <t>IC50 &gt; 0</t>
  </si>
  <si>
    <t>Number of points</t>
  </si>
  <si>
    <t># of X values</t>
  </si>
  <si>
    <t># Y values analyzed</t>
  </si>
  <si>
    <t>-3.779 to 11.09</t>
  </si>
  <si>
    <t>95.87 to 104.6</t>
  </si>
  <si>
    <t>0.002015 to 0.003101</t>
  </si>
  <si>
    <t>1.473 to 5.936</t>
  </si>
  <si>
    <t>-2.696 to -2.509</t>
  </si>
  <si>
    <t>ISM012-042, Blank</t>
  </si>
  <si>
    <t>ISM012-042, Fe(II) @ 2 μM</t>
  </si>
  <si>
    <t>ISM012-042, Fe(II) @ 10 μM</t>
  </si>
  <si>
    <t>ISM012-042, Fe(II) @ 50 μM</t>
  </si>
  <si>
    <t>log(agonist) vs. response -- Variable slope (four parameters)</t>
  </si>
  <si>
    <t>LogEC50</t>
  </si>
  <si>
    <t>EC50</t>
  </si>
  <si>
    <t>0.3939 to 0.9018</t>
  </si>
  <si>
    <t>0.1517 to 0.7064</t>
  </si>
  <si>
    <t>-0.03439 to 0.8496</t>
  </si>
  <si>
    <t>-0.1989 to 0.8703</t>
  </si>
  <si>
    <t>6.552 to 7.309</t>
  </si>
  <si>
    <t>6.647 to 7.952</t>
  </si>
  <si>
    <t>5.386 to 7.079</t>
  </si>
  <si>
    <t>5.766 to 10.70</t>
  </si>
  <si>
    <t>0.2284 to 0.3517</t>
  </si>
  <si>
    <t>0.3927 to 0.5604</t>
  </si>
  <si>
    <t>0.3464 to 0.5997</t>
  </si>
  <si>
    <t>0.3946 to 0.9428</t>
  </si>
  <si>
    <t>1.695 to 2.783</t>
  </si>
  <si>
    <t>1.468 to 2.650</t>
  </si>
  <si>
    <t>1.474 to 4.485</t>
  </si>
  <si>
    <t>0.9076 to 4.796</t>
  </si>
  <si>
    <t>1.692 to 2.247</t>
  </si>
  <si>
    <t>2.470 to 3.634</t>
  </si>
  <si>
    <t>2.220 to 3.979</t>
  </si>
  <si>
    <t>2.481 to 8.766</t>
  </si>
  <si>
    <t>GB004, Blank</t>
  </si>
  <si>
    <t>GB004, Fe(II) @ 2 μM</t>
  </si>
  <si>
    <t>GB004, Fe(II) @ 10 μM</t>
  </si>
  <si>
    <t>GB004, Fe(II) @ 50 μM</t>
  </si>
  <si>
    <t>Interrupted</t>
  </si>
  <si>
    <t>0.4053 to 1.202</t>
  </si>
  <si>
    <t>0.4703 to 0.8947</t>
  </si>
  <si>
    <t>12.20 to 26.44</t>
  </si>
  <si>
    <t>12.91 to 605.2</t>
  </si>
  <si>
    <t>0.8939 to 1.360</t>
  </si>
  <si>
    <t>1.075 to 2.623</t>
  </si>
  <si>
    <t>1.290 to 3.185</t>
  </si>
  <si>
    <t>1.313 to 3.009</t>
  </si>
  <si>
    <t>7.833 to 22.93</t>
  </si>
  <si>
    <t>11.87 to 419.9</t>
  </si>
  <si>
    <t>DMSO (3% DSS )</t>
  </si>
  <si>
    <t>DMSO (0% DSS)</t>
  </si>
  <si>
    <t>Time (hrs)</t>
    <phoneticPr fontId="1" type="noConversion"/>
  </si>
  <si>
    <t>n=3</t>
  </si>
  <si>
    <t>n=4</t>
  </si>
  <si>
    <t>n=5</t>
  </si>
  <si>
    <t>n=6</t>
  </si>
  <si>
    <t>Nonlinear regression</t>
    <phoneticPr fontId="1" type="noConversion"/>
  </si>
  <si>
    <t>Two-way ANOVA</t>
  </si>
  <si>
    <t>-66.39 to 4.087</t>
  </si>
  <si>
    <t>No</t>
  </si>
  <si>
    <t>ns</t>
  </si>
  <si>
    <t>DMSO (3% DSS ) vs. DMSO (0% DSS)</t>
  </si>
  <si>
    <t>-100.5 to -57.06</t>
  </si>
  <si>
    <t>Yes</t>
  </si>
  <si>
    <t>****</t>
  </si>
  <si>
    <t>&lt;0.0001</t>
  </si>
  <si>
    <t>-86.32 to -20.88</t>
  </si>
  <si>
    <t>**</t>
  </si>
  <si>
    <t>-82.11 to -13.18</t>
  </si>
  <si>
    <t>*</t>
  </si>
  <si>
    <t>-61.83 to 16.93</t>
  </si>
  <si>
    <t>-6.435 to 56.83</t>
  </si>
  <si>
    <t>DMSO (3% DSS ) vs. ISM012-042, 1 μM (3% DSS)</t>
    <phoneticPr fontId="1" type="noConversion"/>
  </si>
  <si>
    <t>DMSO (3% DSS ) vs. ISM012-042, 2.5 μM (3% DSS)</t>
    <phoneticPr fontId="1" type="noConversion"/>
  </si>
  <si>
    <t>ISM012-042, 1 μM (3% DSS) vs. DMSO (0% DSS)</t>
    <phoneticPr fontId="1" type="noConversion"/>
  </si>
  <si>
    <t>ISM012-042, 1 μM (3% DSS) vs. ISM5411, 2.5 μM (3% DSS)</t>
    <phoneticPr fontId="1" type="noConversion"/>
  </si>
  <si>
    <t>DMSO (0% DSS) vs. ISM012-042, 2.5 μM (3% DSS)</t>
    <phoneticPr fontId="1" type="noConversion"/>
  </si>
  <si>
    <t>ISM012-042, 2.5 μM (3% DSS)</t>
    <phoneticPr fontId="1" type="noConversion"/>
  </si>
  <si>
    <t>ISM012-042, 1 μM (3% DSS)</t>
    <phoneticPr fontId="1" type="noConversion"/>
  </si>
  <si>
    <t>n=3</t>
    <phoneticPr fontId="1" type="noConversion"/>
  </si>
  <si>
    <t>n=4</t>
    <phoneticPr fontId="1" type="noConversion"/>
  </si>
  <si>
    <t>n=5</t>
    <phoneticPr fontId="1" type="noConversion"/>
  </si>
  <si>
    <t>n=6</t>
    <phoneticPr fontId="1" type="noConversion"/>
  </si>
  <si>
    <t>Mean Diff.</t>
  </si>
  <si>
    <t>95.00% CI of diff.</t>
  </si>
  <si>
    <t>Below threshold?</t>
  </si>
  <si>
    <t>Summary</t>
  </si>
  <si>
    <t>Adjusted P Value</t>
  </si>
  <si>
    <t>Tukey's multiple comparisons test</t>
    <phoneticPr fontId="1" type="noConversion"/>
  </si>
  <si>
    <t>Time at 96 hours</t>
    <phoneticPr fontId="1" type="noConversion"/>
  </si>
  <si>
    <t>NO LPS</t>
  </si>
  <si>
    <t>LPS + 042, 1 μM</t>
  </si>
  <si>
    <t>LPS + 042, 3 μM</t>
  </si>
  <si>
    <t>LPS + 042, 10 μM</t>
  </si>
  <si>
    <t>LPS + Roxadustat, 10 μM</t>
  </si>
  <si>
    <t>n=9</t>
  </si>
  <si>
    <t>n=8</t>
  </si>
  <si>
    <t>NO LPS</t>
    <phoneticPr fontId="1" type="noConversion"/>
  </si>
  <si>
    <t>LPS + DMSO</t>
    <phoneticPr fontId="1" type="noConversion"/>
  </si>
  <si>
    <t>LPS + 042, 1 μM</t>
    <phoneticPr fontId="1" type="noConversion"/>
  </si>
  <si>
    <t>LPS + 042, 3 μM</t>
    <phoneticPr fontId="1" type="noConversion"/>
  </si>
  <si>
    <t>LPS + 042, 10 μM</t>
    <phoneticPr fontId="1" type="noConversion"/>
  </si>
  <si>
    <t>LPS + Roxadustat, 10 μM</t>
    <phoneticPr fontId="1" type="noConversion"/>
  </si>
  <si>
    <t>Dunn's multiple comparisons test</t>
  </si>
  <si>
    <t>Mean rank diff.</t>
  </si>
  <si>
    <t>Significant?</t>
  </si>
  <si>
    <t>B-?</t>
  </si>
  <si>
    <t>LPS + DMSO vs. NO LPS</t>
  </si>
  <si>
    <t>A</t>
  </si>
  <si>
    <t>LPS + DMSO vs. LPS + 042, 1 μM</t>
  </si>
  <si>
    <t>&gt;0.9999</t>
  </si>
  <si>
    <t>C</t>
  </si>
  <si>
    <t>LPS + DMSO vs. LPS + 042, 3 μM</t>
  </si>
  <si>
    <t>D</t>
  </si>
  <si>
    <t>LPS + DMSO vs. LPS + 042, 10 μM</t>
  </si>
  <si>
    <t>***</t>
  </si>
  <si>
    <t>E</t>
  </si>
  <si>
    <t>LPS + DMSO vs. LPS + Roxadustat, 10 μM</t>
  </si>
  <si>
    <t>F</t>
  </si>
  <si>
    <t xml:space="preserve">Kruskal-Wallis One-Way ANOVA  </t>
    <phoneticPr fontId="1" type="noConversion"/>
  </si>
  <si>
    <t>Dunn's multiple comparisons test</t>
    <phoneticPr fontId="1" type="noConversion"/>
  </si>
  <si>
    <t>Tnf expression</t>
    <phoneticPr fontId="1" type="noConversion"/>
  </si>
  <si>
    <t>Brown-Forsythe One-Way ANOVA test</t>
    <phoneticPr fontId="1" type="noConversion"/>
  </si>
  <si>
    <t>Dunnett's T3 multiple comparisons test</t>
  </si>
  <si>
    <t>0.3040 to 1.223</t>
  </si>
  <si>
    <t>-0.3357 to 0.8224</t>
  </si>
  <si>
    <t>-0.09731 to 0.8440</t>
  </si>
  <si>
    <t>0.3258 to 1.281</t>
  </si>
  <si>
    <t>0.2488 to 1.271</t>
  </si>
  <si>
    <t>Time (h)</t>
  </si>
  <si>
    <t>Plasma</t>
  </si>
  <si>
    <t>Colon</t>
  </si>
  <si>
    <t>Time (h)</t>
    <phoneticPr fontId="1" type="noConversion"/>
  </si>
  <si>
    <t>Plasma (ng/mL)</t>
    <phoneticPr fontId="1" type="noConversion"/>
  </si>
  <si>
    <t>Colon (ng/g)</t>
    <phoneticPr fontId="1" type="noConversion"/>
  </si>
  <si>
    <t>4 h</t>
  </si>
  <si>
    <t>8 h</t>
  </si>
  <si>
    <t>24 h</t>
  </si>
  <si>
    <t>Blood</t>
  </si>
  <si>
    <t>Skeletal Muscle</t>
  </si>
  <si>
    <t>Fat</t>
  </si>
  <si>
    <t>Bone marrow</t>
  </si>
  <si>
    <t>Whole Brain</t>
  </si>
  <si>
    <t>Uterus ovary</t>
  </si>
  <si>
    <t>Testis epididymis</t>
  </si>
  <si>
    <t>Heart</t>
  </si>
  <si>
    <t>Spleen</t>
  </si>
  <si>
    <t>Lungs</t>
  </si>
  <si>
    <t>Kidneys</t>
  </si>
  <si>
    <t>Liver</t>
  </si>
  <si>
    <t>Stomach</t>
  </si>
  <si>
    <t>Small intestine</t>
  </si>
  <si>
    <t>Caecum</t>
  </si>
  <si>
    <t>Rectum</t>
  </si>
  <si>
    <t>Pharmacokinetic profile in healthy mice</t>
    <phoneticPr fontId="1" type="noConversion"/>
  </si>
  <si>
    <t>Male Rats</t>
    <phoneticPr fontId="10" type="noConversion"/>
  </si>
  <si>
    <t>Female Rats</t>
    <phoneticPr fontId="10" type="noConversion"/>
  </si>
  <si>
    <t>0.5 h</t>
    <phoneticPr fontId="1" type="noConversion"/>
  </si>
  <si>
    <t>2 h</t>
  </si>
  <si>
    <t>12 h</t>
  </si>
  <si>
    <t>Sham</t>
  </si>
  <si>
    <t>Mesalamine, 100 mpk</t>
  </si>
  <si>
    <t>ISM012-042, 1 mpk</t>
  </si>
  <si>
    <t>ISM012-042, 3 mpk</t>
  </si>
  <si>
    <t>ISM012-042, 10 mpk</t>
  </si>
  <si>
    <t>Day post TNBS induction</t>
    <phoneticPr fontId="1" type="noConversion"/>
  </si>
  <si>
    <t>n=7</t>
  </si>
  <si>
    <t>n=10</t>
  </si>
  <si>
    <t>n=11</t>
  </si>
  <si>
    <t>n=12</t>
  </si>
  <si>
    <t>n=13</t>
  </si>
  <si>
    <t>n=14</t>
  </si>
  <si>
    <t>Figure 2a</t>
    <phoneticPr fontId="1" type="noConversion"/>
  </si>
  <si>
    <t>Dunnett's multiple comparisons test</t>
  </si>
  <si>
    <t>Vehicle vs. Sham</t>
  </si>
  <si>
    <t>Vehicle vs. Mesalamine, 100 mpk</t>
  </si>
  <si>
    <t>Vehicle vs. ISM012-042, 1 mpk</t>
  </si>
  <si>
    <t>Vehicle vs. ISM012-042, 3 mpk</t>
  </si>
  <si>
    <t>Vehicle vs. ISM012-042, 10 mpk</t>
  </si>
  <si>
    <t>-0.3209 to 1.321</t>
  </si>
  <si>
    <t>-0.3815 to 0.8815</t>
  </si>
  <si>
    <t>-0.2847 to 0.8919</t>
  </si>
  <si>
    <t>-0.1269 to 1.163</t>
  </si>
  <si>
    <t>-0.2310 to 0.9810</t>
  </si>
  <si>
    <t>6.436 to 7.814</t>
  </si>
  <si>
    <t>0.7871 to 2.963</t>
  </si>
  <si>
    <t>-0.2288 to 1.122</t>
  </si>
  <si>
    <t>0.4766 to 2.273</t>
  </si>
  <si>
    <t>0.8872 to 3.149</t>
  </si>
  <si>
    <t>8.175 to 10.58</t>
  </si>
  <si>
    <t>0.2831 to 4.467</t>
  </si>
  <si>
    <t>-0.7943 to 1.580</t>
  </si>
  <si>
    <t>1.078 to 4.136</t>
  </si>
  <si>
    <t>1.584 to 4.630</t>
  </si>
  <si>
    <t>9.805 to 11.44</t>
  </si>
  <si>
    <t>3.190 to 7.560</t>
  </si>
  <si>
    <t>-0.2624 to 1.762</t>
  </si>
  <si>
    <t>4.007 to 6.064</t>
  </si>
  <si>
    <t>3.245 to 6.684</t>
  </si>
  <si>
    <t>9.321 to 11.43</t>
  </si>
  <si>
    <t>5.172 to 8.578</t>
  </si>
  <si>
    <t>-0.6550 to 1.655</t>
  </si>
  <si>
    <t>4.682 to 7.318</t>
  </si>
  <si>
    <t>3.638 to 7.362</t>
  </si>
  <si>
    <t>7.838 to 11.91</t>
  </si>
  <si>
    <t>4.847 to 9.403</t>
  </si>
  <si>
    <t>-1.926 to 2.390</t>
  </si>
  <si>
    <t>4.419 to 8.617</t>
  </si>
  <si>
    <t>3.425 to 8.182</t>
  </si>
  <si>
    <t>7.544 to 11.71</t>
  </si>
  <si>
    <t>5.516 to 9.734</t>
  </si>
  <si>
    <t>-1.456 to 2.992</t>
  </si>
  <si>
    <t>5.443 to 9.665</t>
  </si>
  <si>
    <t>4.195 to 8.626</t>
  </si>
  <si>
    <t>7.502 to 11.50</t>
  </si>
  <si>
    <t>6.020 to 10.23</t>
  </si>
  <si>
    <t>-1.047 to 3.476</t>
  </si>
  <si>
    <t>5.885 to 9.972</t>
  </si>
  <si>
    <t>4.956 to 9.044</t>
  </si>
  <si>
    <t>Day -1</t>
    <phoneticPr fontId="1" type="noConversion"/>
  </si>
  <si>
    <t>Day 0</t>
    <phoneticPr fontId="1" type="noConversion"/>
  </si>
  <si>
    <t>Day 1</t>
    <phoneticPr fontId="1" type="noConversion"/>
  </si>
  <si>
    <t>Day 2</t>
    <phoneticPr fontId="1" type="noConversion"/>
  </si>
  <si>
    <t>Day 3</t>
    <phoneticPr fontId="1" type="noConversion"/>
  </si>
  <si>
    <t>Day 4</t>
    <phoneticPr fontId="1" type="noConversion"/>
  </si>
  <si>
    <t>Day 5</t>
    <phoneticPr fontId="1" type="noConversion"/>
  </si>
  <si>
    <t>Day 6</t>
    <phoneticPr fontId="1" type="noConversion"/>
  </si>
  <si>
    <t>Day 7</t>
    <phoneticPr fontId="1" type="noConversion"/>
  </si>
  <si>
    <t>ISM012, 1 mpk, QD</t>
  </si>
  <si>
    <t>ISM012, 3 mpk, QD</t>
  </si>
  <si>
    <t>Animal ID</t>
  </si>
  <si>
    <t>Total Cells</t>
  </si>
  <si>
    <t>Positive Cells</t>
  </si>
  <si>
    <t>HIF-1α Positivity (%)</t>
  </si>
  <si>
    <r>
      <rPr>
        <sz val="11"/>
        <color theme="1"/>
        <rFont val="Arial"/>
        <family val="2"/>
      </rPr>
      <t>Per colon Swiss-roll section, percentage of HIF-1</t>
    </r>
    <r>
      <rPr>
        <sz val="11"/>
        <color theme="1"/>
        <rFont val="等线"/>
        <family val="2"/>
        <charset val="134"/>
      </rPr>
      <t>α</t>
    </r>
    <r>
      <rPr>
        <sz val="11"/>
        <color theme="1"/>
        <rFont val="Arial"/>
        <family val="2"/>
      </rPr>
      <t xml:space="preserve"> &amp; nucleus double stained counts in total cell counts (12000 </t>
    </r>
    <r>
      <rPr>
        <sz val="11"/>
        <color theme="1"/>
        <rFont val="等线"/>
        <family val="2"/>
        <charset val="134"/>
      </rPr>
      <t>–</t>
    </r>
    <r>
      <rPr>
        <sz val="11"/>
        <color theme="1"/>
        <rFont val="Arial"/>
        <family val="2"/>
      </rPr>
      <t xml:space="preserve"> 14000 cells counted from 8 fields of view) were quantitated for mucosa layer at mid-segment to distal end of colon roll at 200-fold magnification.</t>
    </r>
    <phoneticPr fontId="1" type="noConversion"/>
  </si>
  <si>
    <t>A-?</t>
  </si>
  <si>
    <t>-3.530 to 2.850</t>
  </si>
  <si>
    <t>B</t>
  </si>
  <si>
    <t>-4.681 to 1.698</t>
  </si>
  <si>
    <t>-6.163 to 0.2164</t>
  </si>
  <si>
    <t>One-way ANOVA</t>
    <phoneticPr fontId="1" type="noConversion"/>
  </si>
  <si>
    <t>ISM012-042, 1 mpk</t>
    <phoneticPr fontId="1" type="noConversion"/>
  </si>
  <si>
    <t>ISM012-042, 3 mpk</t>
    <phoneticPr fontId="1" type="noConversion"/>
  </si>
  <si>
    <t>Vehicle vs. ISM012-042, 1 mpk, QD</t>
    <phoneticPr fontId="1" type="noConversion"/>
  </si>
  <si>
    <t>Vehicle vs. ISM012-042, 3 mpk, QD</t>
    <phoneticPr fontId="1" type="noConversion"/>
  </si>
  <si>
    <t>?-A</t>
  </si>
  <si>
    <t>ISM012-042, 1 mpk vs. Vehicle</t>
  </si>
  <si>
    <t>ISM012-042, 3 mpk vs. Vehicle</t>
  </si>
  <si>
    <t>ISM012-042, 10 mpk vs. Vehicle</t>
  </si>
  <si>
    <t>-0.4561 to 1.079</t>
  </si>
  <si>
    <t>0.8797 to 2.414</t>
  </si>
  <si>
    <t>0.7170 to 2.252</t>
  </si>
  <si>
    <r>
      <t xml:space="preserve">Nt5e </t>
    </r>
    <r>
      <rPr>
        <sz val="11"/>
        <color theme="1"/>
        <rFont val="Aptos Narrow"/>
        <family val="3"/>
        <charset val="134"/>
        <scheme val="minor"/>
      </rPr>
      <t>expression</t>
    </r>
    <phoneticPr fontId="1" type="noConversion"/>
  </si>
  <si>
    <t>P value</t>
  </si>
  <si>
    <t>P value summary</t>
  </si>
  <si>
    <t>Significant diff. among means (P &lt; 0.05)?</t>
  </si>
  <si>
    <t>Brown-Forsythe and Welch ANOVA test</t>
    <phoneticPr fontId="1" type="noConversion"/>
  </si>
  <si>
    <t>-0.5366 to 0.7641</t>
  </si>
  <si>
    <t>1.007 to 4.626</t>
  </si>
  <si>
    <t>0.5849 to 2.963</t>
  </si>
  <si>
    <t>Test name</t>
  </si>
  <si>
    <t>Statistics</t>
  </si>
  <si>
    <t>Passed normality test (alpha=0.05)?</t>
  </si>
  <si>
    <t>Shapiro-Wilk (W)</t>
  </si>
  <si>
    <t>Normality of Residuals</t>
  </si>
  <si>
    <t xml:space="preserve">Fig 1d. </t>
    <phoneticPr fontId="1" type="noConversion"/>
  </si>
  <si>
    <t>Fig 1e.</t>
    <phoneticPr fontId="1" type="noConversion"/>
  </si>
  <si>
    <t>Fig 1f.</t>
    <phoneticPr fontId="1" type="noConversion"/>
  </si>
  <si>
    <t>Fig 1g.</t>
    <phoneticPr fontId="1" type="noConversion"/>
  </si>
  <si>
    <t>Fig 1h.</t>
    <phoneticPr fontId="1" type="noConversion"/>
  </si>
  <si>
    <t>Fig 1i</t>
    <phoneticPr fontId="1" type="noConversion"/>
  </si>
  <si>
    <t>Fig 1j</t>
    <phoneticPr fontId="1" type="noConversion"/>
  </si>
  <si>
    <t>Fig 1k</t>
    <phoneticPr fontId="1" type="noConversion"/>
  </si>
  <si>
    <t>Fig 1l</t>
    <phoneticPr fontId="1" type="noConversion"/>
  </si>
  <si>
    <t>Vehicle</t>
    <phoneticPr fontId="1" type="noConversion"/>
  </si>
  <si>
    <t>ISM012-042 3mpk,QD</t>
    <phoneticPr fontId="1" type="noConversion"/>
  </si>
  <si>
    <t>ISM012-042 10mpk,QD</t>
    <phoneticPr fontId="1" type="noConversion"/>
  </si>
  <si>
    <t>Mesalamine 100mpk,QD</t>
    <phoneticPr fontId="1" type="noConversion"/>
  </si>
  <si>
    <t>-1.196 to 0.4464</t>
  </si>
  <si>
    <t>-1.207 to 0.7073</t>
  </si>
  <si>
    <t>-0.8944 to 0.8944</t>
  </si>
  <si>
    <t>-0.9978 to 0.7478</t>
  </si>
  <si>
    <t>4.347 to 6.403</t>
  </si>
  <si>
    <t>-1.778 to 1.028</t>
  </si>
  <si>
    <t>-1.432 to 1.682</t>
  </si>
  <si>
    <t>-1.632 to 1.382</t>
  </si>
  <si>
    <t>7.263 to 8.737</t>
  </si>
  <si>
    <t>-1.071 to 2.321</t>
  </si>
  <si>
    <t>-1.168 to 2.418</t>
  </si>
  <si>
    <t>-0.7283 to 2.228</t>
  </si>
  <si>
    <t>7.614 to 9.636</t>
  </si>
  <si>
    <t>-0.6768 to 2.427</t>
  </si>
  <si>
    <t>-0.5703 to 2.570</t>
  </si>
  <si>
    <t>-1.140 to 2.390</t>
  </si>
  <si>
    <t>8.204 to 10.05</t>
  </si>
  <si>
    <t>0.06845 to 2.932</t>
  </si>
  <si>
    <t>0.6868 to 3.563</t>
  </si>
  <si>
    <t>0.7653 to 3.735</t>
  </si>
  <si>
    <t>8.954 to 10.80</t>
  </si>
  <si>
    <t>1.232 to 4.518</t>
  </si>
  <si>
    <t>1.832 to 4.918</t>
  </si>
  <si>
    <t>2.044 to 5.706</t>
  </si>
  <si>
    <t>8.469 to 10.03</t>
  </si>
  <si>
    <t>1.564 to 5.686</t>
  </si>
  <si>
    <t>3.140 to 5.860</t>
  </si>
  <si>
    <t>2.827 to 6.423</t>
  </si>
  <si>
    <t>7.954 to 9.796</t>
  </si>
  <si>
    <t>2.613 to 5.887</t>
  </si>
  <si>
    <t>3.832 to 6.918</t>
  </si>
  <si>
    <t>3.425 to 7.075</t>
  </si>
  <si>
    <t>ISM012-042 3 mpk,QD</t>
  </si>
  <si>
    <t>Vehicle</t>
    <phoneticPr fontId="1" type="noConversion"/>
  </si>
  <si>
    <t>one-way ANOVA summary</t>
    <phoneticPr fontId="1" type="noConversion"/>
  </si>
  <si>
    <t>Vehicle-1 vs. Sham</t>
  </si>
  <si>
    <t>0.3270 to 0.9477</t>
  </si>
  <si>
    <t>Vehicle-1 vs. ISM012-042 3 mpk,QD</t>
  </si>
  <si>
    <t>0.06427 to 0.6850</t>
  </si>
  <si>
    <t>Figure 2d. DAI Score</t>
    <phoneticPr fontId="1" type="noConversion"/>
  </si>
  <si>
    <t>Figure 2c qPCR analysis for colonic tissue</t>
    <phoneticPr fontId="1" type="noConversion"/>
  </si>
  <si>
    <t>Figure 2e. plasma FITC-dextan concentration</t>
    <phoneticPr fontId="1" type="noConversion"/>
  </si>
  <si>
    <t>Gating Strategy Panel for Myeloid cells</t>
    <phoneticPr fontId="1" type="noConversion"/>
  </si>
  <si>
    <t>Figure 2f. Flow cytometry of colonic lamina propria</t>
    <phoneticPr fontId="1" type="noConversion"/>
  </si>
  <si>
    <t>Gating Strategy Panel for T cell subsets</t>
  </si>
  <si>
    <t>LP Lymphocytes</t>
  </si>
  <si>
    <t xml:space="preserve">CD45+ </t>
  </si>
  <si>
    <t>042-10mpk</t>
  </si>
  <si>
    <t>Neutrophils (%CD45+)</t>
    <phoneticPr fontId="1" type="noConversion"/>
  </si>
  <si>
    <t>Monocytes</t>
    <phoneticPr fontId="1" type="noConversion"/>
  </si>
  <si>
    <t>Monocytes(%CD45+)</t>
    <phoneticPr fontId="1" type="noConversion"/>
  </si>
  <si>
    <t>Exact or approximate P value?</t>
  </si>
  <si>
    <t>Exact</t>
  </si>
  <si>
    <t>Significantly different (P &lt; 0.05)?</t>
  </si>
  <si>
    <t>One- or two-tailed P value?</t>
  </si>
  <si>
    <t>Two-tailed</t>
  </si>
  <si>
    <t>Sum of ranks in column A,B</t>
  </si>
  <si>
    <t>26 , 10</t>
  </si>
  <si>
    <t>Mann-Whitney U</t>
  </si>
  <si>
    <t>One-way ANOVA summary</t>
    <phoneticPr fontId="1" type="noConversion"/>
  </si>
  <si>
    <t>Brown-Forsythe test</t>
  </si>
  <si>
    <t>F (DFn, DFd)</t>
  </si>
  <si>
    <t>1.843 (3, 28)</t>
  </si>
  <si>
    <t>Are SDs significantly different (P &lt; 0.05)?</t>
  </si>
  <si>
    <t>Bartlett's test</t>
  </si>
  <si>
    <t>Bartlett's statistic (corrected)</t>
  </si>
  <si>
    <t>5.279 (3, 28)</t>
  </si>
  <si>
    <t>ANOVA table</t>
  </si>
  <si>
    <t>SS</t>
  </si>
  <si>
    <t>DF</t>
  </si>
  <si>
    <t>MS</t>
  </si>
  <si>
    <t>Time x Column Factor</t>
  </si>
  <si>
    <t>F (32, 280) = 37.86</t>
  </si>
  <si>
    <t>P&lt;0.0001</t>
  </si>
  <si>
    <t>Time</t>
  </si>
  <si>
    <t>F (4.190, 146.7) = 378.2</t>
  </si>
  <si>
    <t>Column Factor</t>
  </si>
  <si>
    <t>F (4, 35) = 92.10</t>
  </si>
  <si>
    <t>Subject</t>
  </si>
  <si>
    <t>F (35, 280) = 7.943</t>
  </si>
  <si>
    <t>Residual</t>
  </si>
  <si>
    <r>
      <t>Figure 2b. Persentage of HIF-1</t>
    </r>
    <r>
      <rPr>
        <b/>
        <sz val="11"/>
        <color theme="1"/>
        <rFont val="等线"/>
        <family val="3"/>
        <charset val="134"/>
      </rPr>
      <t>α</t>
    </r>
    <r>
      <rPr>
        <b/>
        <sz val="11"/>
        <color theme="1"/>
        <rFont val="Arial"/>
        <family val="2"/>
      </rPr>
      <t xml:space="preserve"> positive cells in Swiss-rolled colon tissues</t>
    </r>
    <phoneticPr fontId="1" type="noConversion"/>
  </si>
  <si>
    <t>Time x Treatment</t>
  </si>
  <si>
    <t>F (40, 480) = 35.15</t>
  </si>
  <si>
    <t>F (3.913, 234.8) = 340.5</t>
  </si>
  <si>
    <t>Treatment</t>
  </si>
  <si>
    <t>F (5, 60) = 115.5</t>
  </si>
  <si>
    <t>F (60, 480) = 5.890</t>
  </si>
  <si>
    <t>Two-way ANOVA</t>
    <phoneticPr fontId="1" type="noConversion"/>
  </si>
  <si>
    <t>Nonparametric Mann-Whitney test for monocytes % (vehicle vs ISM012-042)</t>
    <phoneticPr fontId="1" type="noConversion"/>
  </si>
  <si>
    <t>monocytes % (vehicle vs ISM012-042)</t>
    <phoneticPr fontId="1" type="noConversion"/>
  </si>
  <si>
    <t>Neutrophils % (vehicle vs ISM012-042)</t>
    <phoneticPr fontId="1" type="noConversion"/>
  </si>
  <si>
    <t>Nonparametric Mann-Whitney test for neutrophils % (vehicle vs ISM012-042)</t>
    <phoneticPr fontId="1" type="noConversion"/>
  </si>
  <si>
    <t>CD45+CD3+</t>
    <phoneticPr fontId="1" type="noConversion"/>
  </si>
  <si>
    <t>CD45+CD3+ (% CD45+)</t>
  </si>
  <si>
    <t>t, df</t>
  </si>
  <si>
    <t>t=4.745, df=6</t>
  </si>
  <si>
    <t>F test to compare variances</t>
  </si>
  <si>
    <t>F, DFn, Dfd</t>
  </si>
  <si>
    <t>2.602, 3, 3</t>
  </si>
  <si>
    <t>Unpaired t test for living CD3+ cell counts</t>
  </si>
  <si>
    <t>TNF-α+ (%CD45+CD3+)</t>
    <phoneticPr fontId="1" type="noConversion"/>
  </si>
  <si>
    <t>IL-17A+  (%CD45+CD3+)</t>
    <phoneticPr fontId="1" type="noConversion"/>
  </si>
  <si>
    <t>Welch-corrected t, df</t>
  </si>
  <si>
    <t>t=13.84, df=3.046</t>
  </si>
  <si>
    <t>129.6, 3, 3</t>
  </si>
  <si>
    <t>Unpaired t test with Welch's correction for TNF-a postitive cell (%CD3)</t>
    <phoneticPr fontId="1" type="noConversion"/>
  </si>
  <si>
    <t>t=6.829, df=3.176</t>
  </si>
  <si>
    <t>34.10, 3, 3</t>
  </si>
  <si>
    <t>Unpaired t test with Welch's correction for IFN-g postitive cell (%CD3)</t>
    <phoneticPr fontId="1" type="noConversion"/>
  </si>
  <si>
    <t>t=3.264, df=6</t>
  </si>
  <si>
    <t>255.8, 3, 3</t>
  </si>
  <si>
    <t>Unpaired t test for IL-17A postitive cell (%CD3)</t>
    <phoneticPr fontId="1" type="noConversion"/>
  </si>
  <si>
    <t>Figure 2g DAI score</t>
    <phoneticPr fontId="1" type="noConversion"/>
  </si>
  <si>
    <t>ISM012-042, 3 mpk, QD</t>
  </si>
  <si>
    <t>ISM012-042, 1 mpk, QD</t>
  </si>
  <si>
    <t>Day post intracolonic oxazolone induction</t>
    <phoneticPr fontId="1" type="noConversion"/>
  </si>
  <si>
    <t>Day post TNBS induction</t>
  </si>
  <si>
    <t>n=1</t>
    <phoneticPr fontId="1" type="noConversion"/>
  </si>
  <si>
    <t>n=15</t>
  </si>
  <si>
    <t>n=16</t>
  </si>
  <si>
    <t>n=17</t>
  </si>
  <si>
    <t>n=18</t>
  </si>
  <si>
    <t>n=19</t>
  </si>
  <si>
    <t>n=20</t>
  </si>
  <si>
    <t>n=21</t>
  </si>
  <si>
    <t>n=22</t>
  </si>
  <si>
    <t>n=23</t>
  </si>
  <si>
    <t>n=24</t>
  </si>
  <si>
    <t>n=25</t>
  </si>
  <si>
    <t>n=26</t>
  </si>
  <si>
    <t>F (20, 475) = 42.80</t>
  </si>
  <si>
    <t>F (2.902, 275.7) = 499.2</t>
  </si>
  <si>
    <t>F (4, 95) = 66.73</t>
  </si>
  <si>
    <t>F (95, 475) = 4.887</t>
  </si>
  <si>
    <t>Vehicle vs. ISM012-042, 10 mpk, QD</t>
  </si>
  <si>
    <t>Vehicle vs. ISM012-042, 3 mpk, QD</t>
  </si>
  <si>
    <t>Vehicle vs. ISM012-042, 1 mpk, QD</t>
  </si>
  <si>
    <t>-0.7239 to 0.5420</t>
  </si>
  <si>
    <t>-0.6362 to 0.4264</t>
  </si>
  <si>
    <t>-0.5566 to 0.5006</t>
  </si>
  <si>
    <t>-0.5814 to 0.5255</t>
  </si>
  <si>
    <t>4.278 to 6.631</t>
  </si>
  <si>
    <t>-0.8297 to 1.830</t>
  </si>
  <si>
    <t>-1.025 to 1.486</t>
  </si>
  <si>
    <t>-1.919 to 0.6118</t>
  </si>
  <si>
    <t>7.637 to 8.908</t>
  </si>
  <si>
    <t>2.395 to 4.165</t>
  </si>
  <si>
    <t>2.309 to 4.097</t>
  </si>
  <si>
    <t>-0.08188 to 1.257</t>
  </si>
  <si>
    <t>7.447 to 9.098</t>
  </si>
  <si>
    <t>3.412 to 5.630</t>
  </si>
  <si>
    <t>2.975 to 5.375</t>
  </si>
  <si>
    <t>-0.2867 to 1.867</t>
  </si>
  <si>
    <t>7.231 to 9.132</t>
  </si>
  <si>
    <t>4.549 to 6.766</t>
  </si>
  <si>
    <t>3.749 to 6.258</t>
  </si>
  <si>
    <t>0.04300 to 2.579</t>
  </si>
  <si>
    <t>Day -1</t>
    <phoneticPr fontId="1" type="noConversion"/>
  </si>
  <si>
    <t>Day 0</t>
    <phoneticPr fontId="1" type="noConversion"/>
  </si>
  <si>
    <t>Day 1</t>
    <phoneticPr fontId="1" type="noConversion"/>
  </si>
  <si>
    <t>Day 2</t>
    <phoneticPr fontId="1" type="noConversion"/>
  </si>
  <si>
    <t>Day 3</t>
    <phoneticPr fontId="1" type="noConversion"/>
  </si>
  <si>
    <t>Day 4</t>
    <phoneticPr fontId="1" type="noConversion"/>
  </si>
  <si>
    <t>Vehicle</t>
    <phoneticPr fontId="1" type="noConversion"/>
  </si>
  <si>
    <t>ISM012-042, 10 mpk</t>
    <phoneticPr fontId="1" type="noConversion"/>
  </si>
  <si>
    <t>ISM012-042, 3 mpk</t>
    <phoneticPr fontId="1" type="noConversion"/>
  </si>
  <si>
    <t>ISM012-042, 1 mpk</t>
    <phoneticPr fontId="1" type="noConversion"/>
  </si>
  <si>
    <t xml:space="preserve">Kruskal-Wallis One-Way ANOVA  </t>
  </si>
  <si>
    <t>Vehicle vs. Sham</t>
    <phoneticPr fontId="1" type="noConversion"/>
  </si>
  <si>
    <t>Vehicle vs. ISM012-042, 10 mpk</t>
    <phoneticPr fontId="1" type="noConversion"/>
  </si>
  <si>
    <t>Vehicle vs. ISM012-042, 3 mpk</t>
    <phoneticPr fontId="1" type="noConversion"/>
  </si>
  <si>
    <t>Vehicle vs. ISM012-042, 1 mpk</t>
    <phoneticPr fontId="1" type="noConversion"/>
  </si>
  <si>
    <t>n=7</t>
    <phoneticPr fontId="1" type="noConversion"/>
  </si>
  <si>
    <t>n=8</t>
    <phoneticPr fontId="1" type="noConversion"/>
  </si>
  <si>
    <t>Sham</t>
    <phoneticPr fontId="1" type="noConversion"/>
  </si>
  <si>
    <t>KC/GRO (pg/mg)</t>
    <phoneticPr fontId="1" type="noConversion"/>
  </si>
  <si>
    <t>MCP-1 (pg/mg)</t>
    <phoneticPr fontId="1" type="noConversion"/>
  </si>
  <si>
    <t>MIP-1apha (pg/mg)</t>
    <phoneticPr fontId="1" type="noConversion"/>
  </si>
  <si>
    <t>MIP-2 (pg/mg)</t>
    <phoneticPr fontId="1" type="noConversion"/>
  </si>
  <si>
    <t>IL-33 (pg/mg)</t>
    <phoneticPr fontId="1" type="noConversion"/>
  </si>
  <si>
    <t>IL-5 (pg/mg)</t>
    <phoneticPr fontId="1" type="noConversion"/>
  </si>
  <si>
    <t>Figure 2h. colonic cytokine profiling using V-PLEX Proinflammatory Panel 1 Mouse Kit (Meso Scale Discovery, #K15048D &amp; #K15245D); samples collected at 4 hours post doing of day 4</t>
    <phoneticPr fontId="1" type="noConversion"/>
  </si>
  <si>
    <t>IL-12p70 (pg/mg)</t>
    <phoneticPr fontId="1" type="noConversion"/>
  </si>
  <si>
    <r>
      <t>TNF-</t>
    </r>
    <r>
      <rPr>
        <sz val="11"/>
        <color theme="1"/>
        <rFont val="等线"/>
        <family val="3"/>
        <charset val="134"/>
      </rPr>
      <t>α</t>
    </r>
    <r>
      <rPr>
        <sz val="11"/>
        <color theme="1"/>
        <rFont val="Arial"/>
        <family val="2"/>
      </rPr>
      <t xml:space="preserve"> (pg/mg)</t>
    </r>
    <phoneticPr fontId="1" type="noConversion"/>
  </si>
  <si>
    <t>Fig 2i</t>
    <phoneticPr fontId="1" type="noConversion"/>
  </si>
  <si>
    <t>Holm-Šídák's multiple comparisons test</t>
  </si>
  <si>
    <t>Day 0</t>
    <phoneticPr fontId="1" type="noConversion"/>
  </si>
  <si>
    <t>Day 4</t>
    <phoneticPr fontId="1" type="noConversion"/>
  </si>
  <si>
    <t>Vehicle, day 4 vs. ISM012-042, 10 mpk, QD, day 4</t>
  </si>
  <si>
    <t>Vehicle, day 4 vs. ISM012-042, 3 mpk, QD, day 4</t>
  </si>
  <si>
    <t>Vehicle, day 4 vs. ISM012-042, 1 mpk, QD, day 4</t>
  </si>
  <si>
    <t>Vehicle, day 4 vs. Sham, day 4</t>
    <phoneticPr fontId="1" type="noConversion"/>
  </si>
  <si>
    <t>Vehicle, day 0 vs. Sham, day 0</t>
    <phoneticPr fontId="1" type="noConversion"/>
  </si>
  <si>
    <t>Vehicle, day 0 vs. ISM012-042, 10 mpk, QD, day 0</t>
    <phoneticPr fontId="1" type="noConversion"/>
  </si>
  <si>
    <t>Vehicle, day 0 vs. ISM012-042, 3 mpk, QD, day 0</t>
    <phoneticPr fontId="1" type="noConversion"/>
  </si>
  <si>
    <t>Vehicle, day 0 vs. ISM012-042, 1 mpk, QD, day 0</t>
    <phoneticPr fontId="1" type="noConversion"/>
  </si>
  <si>
    <t>ANOVA summary</t>
    <phoneticPr fontId="1" type="noConversion"/>
  </si>
  <si>
    <t>Kolmogorov-Smirnov (distance)</t>
  </si>
  <si>
    <t>P value summary</t>
    <phoneticPr fontId="1" type="noConversion"/>
  </si>
  <si>
    <t>1.142 to 9.535</t>
  </si>
  <si>
    <t>-0.1590 to 8.097</t>
  </si>
  <si>
    <t>0.2153 to 8.550</t>
  </si>
  <si>
    <t>0.3261 to 8.666</t>
  </si>
  <si>
    <t>Brown-Forsythe ANOVA test</t>
  </si>
  <si>
    <t>F* (DFn, DFd)</t>
  </si>
  <si>
    <t>9.521 (4.000, 12.94)</t>
  </si>
  <si>
    <t>Fig 2j</t>
    <phoneticPr fontId="1" type="noConversion"/>
  </si>
  <si>
    <t>Fig 2k. DAI score</t>
    <phoneticPr fontId="1" type="noConversion"/>
  </si>
  <si>
    <t>Day post intracolonic oxz induction</t>
  </si>
  <si>
    <t>n=1</t>
    <phoneticPr fontId="1" type="noConversion"/>
  </si>
  <si>
    <t>Interaction</t>
  </si>
  <si>
    <t>F (24, 252) = 11.74</t>
  </si>
  <si>
    <t>Row Factor</t>
  </si>
  <si>
    <t>F (8, 252) = 90.79</t>
  </si>
  <si>
    <t>F (3, 252) = 214.1</t>
  </si>
  <si>
    <t>Two-way ANOVA table</t>
    <phoneticPr fontId="1" type="noConversion"/>
  </si>
  <si>
    <t>-1.544 to 1.544</t>
  </si>
  <si>
    <t>-2.044 to 1.044</t>
  </si>
  <si>
    <t>-1.919 to 1.169</t>
  </si>
  <si>
    <t>-1.419 to 1.669</t>
  </si>
  <si>
    <t>3.831 to 6.919</t>
  </si>
  <si>
    <t>-1.169 to 1.919</t>
  </si>
  <si>
    <t>5.581 to 8.669</t>
  </si>
  <si>
    <t>5.831 to 8.919</t>
  </si>
  <si>
    <t>-0.5441 to 2.544</t>
  </si>
  <si>
    <t>-1.044 to 2.044</t>
  </si>
  <si>
    <t>5.081 to 8.169</t>
  </si>
  <si>
    <t>-0.04407 to 3.044</t>
  </si>
  <si>
    <t>-0.4191 to 2.669</t>
  </si>
  <si>
    <t>4.331 to 7.419</t>
  </si>
  <si>
    <t>1.456 to 4.544</t>
  </si>
  <si>
    <t>0.3309 to 3.419</t>
  </si>
  <si>
    <t>3.956 to 7.044</t>
  </si>
  <si>
    <t>1.831 to 4.919</t>
  </si>
  <si>
    <t>0.8309 to 3.919</t>
  </si>
  <si>
    <t>Day -1</t>
    <phoneticPr fontId="1" type="noConversion"/>
  </si>
  <si>
    <t>Day 0</t>
    <phoneticPr fontId="1" type="noConversion"/>
  </si>
  <si>
    <t>Day 1</t>
    <phoneticPr fontId="1" type="noConversion"/>
  </si>
  <si>
    <t>Day 2</t>
    <phoneticPr fontId="1" type="noConversion"/>
  </si>
  <si>
    <t>Day 3</t>
    <phoneticPr fontId="1" type="noConversion"/>
  </si>
  <si>
    <t>Day 4</t>
    <phoneticPr fontId="1" type="noConversion"/>
  </si>
  <si>
    <t>Day 5</t>
    <phoneticPr fontId="1" type="noConversion"/>
  </si>
  <si>
    <t>Day 6</t>
    <phoneticPr fontId="1" type="noConversion"/>
  </si>
  <si>
    <t>Day 7</t>
    <phoneticPr fontId="1" type="noConversion"/>
  </si>
  <si>
    <t>Fig 2l. Plasma FITC-dextran measurement</t>
    <phoneticPr fontId="1" type="noConversion"/>
  </si>
  <si>
    <t>Fecal LCN2 content (ng/mg)</t>
    <phoneticPr fontId="1" type="noConversion"/>
  </si>
  <si>
    <r>
      <t>Plasma IL-1</t>
    </r>
    <r>
      <rPr>
        <sz val="11"/>
        <color theme="1"/>
        <rFont val="等线"/>
        <family val="3"/>
        <charset val="134"/>
      </rPr>
      <t>β</t>
    </r>
    <r>
      <rPr>
        <sz val="11"/>
        <color theme="1"/>
        <rFont val="Arial"/>
        <family val="2"/>
      </rPr>
      <t xml:space="preserve"> concentration</t>
    </r>
    <r>
      <rPr>
        <sz val="11"/>
        <color theme="1"/>
        <rFont val="等线"/>
        <family val="2"/>
        <charset val="134"/>
      </rPr>
      <t xml:space="preserve"> </t>
    </r>
    <r>
      <rPr>
        <sz val="11"/>
        <color theme="1"/>
        <rFont val="Arial"/>
        <family val="2"/>
      </rPr>
      <t>(pg/ml)</t>
    </r>
    <phoneticPr fontId="1" type="noConversion"/>
  </si>
  <si>
    <t>One-way ANOVA summary</t>
    <phoneticPr fontId="1" type="noConversion"/>
  </si>
  <si>
    <t>Sham</t>
    <phoneticPr fontId="1" type="noConversion"/>
  </si>
  <si>
    <t>Colon weight (mg)</t>
    <phoneticPr fontId="1" type="noConversion"/>
  </si>
  <si>
    <t>ISM012-042,10 mpk,QD</t>
    <phoneticPr fontId="1" type="noConversion"/>
  </si>
  <si>
    <t>ISM012-042,3 mpk,QD</t>
    <phoneticPr fontId="1" type="noConversion"/>
  </si>
  <si>
    <t>Vehicle vs. sham</t>
  </si>
  <si>
    <t>Vehicle vs. ISM012-042,10mpk,QD</t>
  </si>
  <si>
    <t>Vehicle vs. ISM012-042,3mpk,QD</t>
  </si>
  <si>
    <t>Colon length (cm)</t>
    <phoneticPr fontId="1" type="noConversion"/>
  </si>
  <si>
    <t>n=8</t>
    <phoneticPr fontId="1" type="noConversion"/>
  </si>
  <si>
    <t xml:space="preserve">Fig 2m. </t>
  </si>
  <si>
    <t>1.037 (3, 28)</t>
  </si>
  <si>
    <t>-2.671 to -1.717</t>
  </si>
  <si>
    <t>Vehicle vs. ISM012-042,10 mpk, QD</t>
  </si>
  <si>
    <t>-1.589 to -0.6356</t>
  </si>
  <si>
    <t>-0.8956 to 0.05814</t>
  </si>
  <si>
    <t>One-way ANOVA</t>
  </si>
  <si>
    <t>Inhibition of PHD1 hydroxylase activity (% DMSO)</t>
    <phoneticPr fontId="1" type="noConversion"/>
  </si>
  <si>
    <t>Inhibition of PHD2 hydroxylase activity (% DMSO)</t>
    <phoneticPr fontId="1" type="noConversion"/>
  </si>
  <si>
    <r>
      <t>Relative luminescence of Hibit-tagged HIF-1</t>
    </r>
    <r>
      <rPr>
        <sz val="11"/>
        <color theme="1"/>
        <rFont val="等线"/>
        <family val="3"/>
        <charset val="134"/>
      </rPr>
      <t>α</t>
    </r>
    <r>
      <rPr>
        <sz val="11"/>
        <color theme="1"/>
        <rFont val="Arial"/>
        <family val="2"/>
      </rPr>
      <t xml:space="preserve"> (normalized to DMSO)</t>
    </r>
    <phoneticPr fontId="1" type="noConversion"/>
  </si>
  <si>
    <t>TEER quantitation of Caco-2 cell monolayers (% Intial value)</t>
    <phoneticPr fontId="1" type="noConversion"/>
  </si>
  <si>
    <r>
      <rPr>
        <i/>
        <sz val="11"/>
        <color theme="1"/>
        <rFont val="Arial"/>
        <family val="2"/>
      </rPr>
      <t>Il12a</t>
    </r>
    <r>
      <rPr>
        <sz val="11"/>
        <color theme="1"/>
        <rFont val="Arial"/>
        <family val="2"/>
      </rPr>
      <t xml:space="preserve"> expression</t>
    </r>
    <phoneticPr fontId="1" type="noConversion"/>
  </si>
  <si>
    <r>
      <t>Tissue distribution profiling of [</t>
    </r>
    <r>
      <rPr>
        <vertAlign val="superscript"/>
        <sz val="11"/>
        <color theme="1"/>
        <rFont val="Arial"/>
        <family val="2"/>
      </rPr>
      <t>14</t>
    </r>
    <r>
      <rPr>
        <sz val="11"/>
        <color theme="1"/>
        <rFont val="Arial"/>
        <family val="2"/>
      </rPr>
      <t>C] ISM012-042 with total radioactivity detection (ng Eq./g)</t>
    </r>
    <phoneticPr fontId="1" type="noConversion"/>
  </si>
  <si>
    <t>n indicate individual animal</t>
  </si>
  <si>
    <t>n indicate individual animal</t>
    <phoneticPr fontId="1" type="noConversion"/>
  </si>
  <si>
    <t>n indicate individual animal per sex</t>
    <phoneticPr fontId="1" type="noConversion"/>
  </si>
  <si>
    <t>DAI score (n indicate individual animal)</t>
    <phoneticPr fontId="1" type="noConversion"/>
  </si>
  <si>
    <t>n=1</t>
    <phoneticPr fontId="1" type="noConversion"/>
  </si>
  <si>
    <t>Vehicle vs. ISM012-042 3mpk,QD</t>
  </si>
  <si>
    <t>Vehicle vs. ISM012-042 10mpk,QD</t>
  </si>
  <si>
    <t>Vehicle vs. Mesalamine 100mpk,QD</t>
  </si>
  <si>
    <t>Pharmacokinetic (PK) profile in colitis mice</t>
    <phoneticPr fontId="1" type="noConversion"/>
  </si>
  <si>
    <t>Dunnett's multiple comparisons test</t>
    <phoneticPr fontId="1" type="noConversion"/>
  </si>
  <si>
    <t>n/a</t>
    <phoneticPr fontId="1" type="noConversion"/>
  </si>
  <si>
    <t>IC50 (μM)</t>
    <phoneticPr fontId="1" type="noConversion"/>
  </si>
  <si>
    <t>Concentration (μM)</t>
    <phoneticPr fontId="1" type="noConversion"/>
  </si>
  <si>
    <t>ND</t>
    <phoneticPr fontId="1" type="noConversion"/>
  </si>
  <si>
    <r>
      <rPr>
        <i/>
        <sz val="11"/>
        <color theme="1"/>
        <rFont val="Arial"/>
        <family val="2"/>
      </rPr>
      <t>Tff3</t>
    </r>
    <r>
      <rPr>
        <sz val="11"/>
        <color theme="1"/>
        <rFont val="Arial"/>
        <family val="2"/>
      </rPr>
      <t xml:space="preserve"> expression</t>
    </r>
    <phoneticPr fontId="1" type="noConversion"/>
  </si>
  <si>
    <r>
      <rPr>
        <i/>
        <sz val="11"/>
        <color theme="1"/>
        <rFont val="Arial"/>
        <family val="2"/>
      </rPr>
      <t>Tjp1</t>
    </r>
    <r>
      <rPr>
        <sz val="11"/>
        <color theme="1"/>
        <rFont val="Arial"/>
        <family val="2"/>
      </rPr>
      <t xml:space="preserve"> expression</t>
    </r>
    <phoneticPr fontId="1" type="noConversion"/>
  </si>
  <si>
    <t>n indicate individual animal</t>
    <phoneticPr fontId="1" type="noConversion"/>
  </si>
  <si>
    <r>
      <t>Living count (10</t>
    </r>
    <r>
      <rPr>
        <vertAlign val="superscript"/>
        <sz val="9"/>
        <color rgb="FF000000"/>
        <rFont val="Arial"/>
        <family val="2"/>
      </rPr>
      <t>6</t>
    </r>
    <r>
      <rPr>
        <sz val="9"/>
        <color rgb="FF000000"/>
        <rFont val="Arial"/>
        <family val="2"/>
      </rPr>
      <t>)</t>
    </r>
  </si>
  <si>
    <r>
      <t>CD45</t>
    </r>
    <r>
      <rPr>
        <vertAlign val="superscript"/>
        <sz val="9"/>
        <color rgb="FF000000"/>
        <rFont val="Arial"/>
        <family val="2"/>
      </rPr>
      <t xml:space="preserve">+ </t>
    </r>
    <r>
      <rPr>
        <sz val="9"/>
        <color rgb="FF000000"/>
        <rFont val="Arial"/>
        <family val="2"/>
      </rPr>
      <t>cells</t>
    </r>
  </si>
  <si>
    <t>IFNγ+ (%CD45+CD3+)</t>
    <phoneticPr fontId="1" type="noConversion"/>
  </si>
  <si>
    <t>Data below limit of quantitation (LOQ) labeled in red replaced with the LOQ/2 of the respective tissue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</si>
</sst>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00"/>
    <numFmt numFmtId="168" formatCode="0.0000E+00"/>
    <numFmt numFmtId="169" formatCode="0.0000"/>
  </numFmts>
  <fonts count="29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rgb="FFFF0000"/>
      <name val="Aptos Narrow"/>
      <family val="2"/>
      <charset val="134"/>
      <scheme val="minor"/>
    </font>
    <font>
      <b/>
      <sz val="11"/>
      <color theme="1"/>
      <name val="Aptos Narrow"/>
      <family val="2"/>
      <charset val="134"/>
      <scheme val="minor"/>
    </font>
    <font>
      <b/>
      <sz val="11"/>
      <color theme="1"/>
      <name val="Aptos Narrow"/>
      <family val="3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ptos Narrow"/>
      <family val="3"/>
      <charset val="134"/>
      <scheme val="minor"/>
    </font>
    <font>
      <sz val="11"/>
      <color rgb="FFFF0000"/>
      <name val="Aptos Narrow"/>
      <family val="3"/>
      <charset val="134"/>
      <scheme val="minor"/>
    </font>
    <font>
      <sz val="9"/>
      <name val="Aptos Narrow"/>
      <family val="3"/>
      <charset val="134"/>
      <scheme val="minor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等线"/>
      <family val="2"/>
      <charset val="134"/>
    </font>
    <font>
      <b/>
      <sz val="10"/>
      <color theme="1"/>
      <name val="Arial"/>
      <family val="2"/>
    </font>
    <font>
      <b/>
      <sz val="11"/>
      <color theme="1"/>
      <name val="等线"/>
      <family val="3"/>
      <charset val="134"/>
    </font>
    <font>
      <sz val="9"/>
      <color rgb="FF000000"/>
      <name val="Aptos Display"/>
      <family val="3"/>
      <charset val="134"/>
      <scheme val="maj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ptos Narrow"/>
      <family val="2"/>
      <charset val="134"/>
      <scheme val="minor"/>
    </font>
    <font>
      <sz val="11"/>
      <color theme="1"/>
      <name val="等线"/>
      <family val="3"/>
      <charset val="134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/>
    <xf numFmtId="0" fontId="6" fillId="0" borderId="2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2" fillId="0" borderId="0" xfId="0" applyFont="1">
      <alignment vertical="center"/>
    </xf>
    <xf numFmtId="1" fontId="6" fillId="0" borderId="3" xfId="0" applyNumberFormat="1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0" fontId="13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3" borderId="13" xfId="0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" fillId="0" borderId="0" xfId="0" applyFont="1" applyAlignment="1"/>
    <xf numFmtId="0" fontId="19" fillId="0" borderId="13" xfId="0" applyFont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2" fontId="19" fillId="4" borderId="1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6" fillId="0" borderId="13" xfId="0" applyFont="1" applyBorder="1" applyAlignment="1"/>
    <xf numFmtId="0" fontId="14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left"/>
    </xf>
    <xf numFmtId="0" fontId="6" fillId="0" borderId="7" xfId="0" applyFont="1" applyBorder="1" applyAlignment="1">
      <alignment horizontal="right"/>
    </xf>
    <xf numFmtId="1" fontId="6" fillId="0" borderId="0" xfId="0" applyNumberFormat="1" applyFont="1" applyAlignment="1">
      <alignment horizontal="right"/>
    </xf>
    <xf numFmtId="1" fontId="6" fillId="0" borderId="4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13" xfId="0" applyFont="1" applyBorder="1" applyAlignment="1">
      <alignment horizontal="right"/>
    </xf>
    <xf numFmtId="0" fontId="20" fillId="0" borderId="13" xfId="0" applyFont="1" applyBorder="1" applyAlignment="1">
      <alignment horizontal="left" vertical="center"/>
    </xf>
    <xf numFmtId="164" fontId="6" fillId="0" borderId="13" xfId="0" applyNumberFormat="1" applyFont="1" applyBorder="1" applyAlignment="1">
      <alignment horizontal="left"/>
    </xf>
    <xf numFmtId="167" fontId="20" fillId="0" borderId="13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1" fillId="0" borderId="0" xfId="0" applyFont="1">
      <alignment vertical="center"/>
    </xf>
    <xf numFmtId="164" fontId="20" fillId="0" borderId="13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6" fillId="3" borderId="13" xfId="0" applyFont="1" applyFill="1" applyBorder="1" applyAlignment="1"/>
    <xf numFmtId="0" fontId="20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1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2" fontId="20" fillId="0" borderId="2" xfId="0" applyNumberFormat="1" applyFont="1" applyBorder="1" applyAlignment="1">
      <alignment horizontal="center" vertical="center"/>
    </xf>
    <xf numFmtId="2" fontId="20" fillId="0" borderId="14" xfId="0" applyNumberFormat="1" applyFont="1" applyBorder="1" applyAlignment="1">
      <alignment horizontal="center" vertical="center"/>
    </xf>
    <xf numFmtId="165" fontId="20" fillId="0" borderId="3" xfId="0" applyNumberFormat="1" applyFont="1" applyBorder="1" applyAlignment="1">
      <alignment horizontal="center" vertical="center"/>
    </xf>
    <xf numFmtId="165" fontId="20" fillId="0" borderId="0" xfId="0" applyNumberFormat="1" applyFont="1" applyAlignment="1">
      <alignment horizontal="center" vertical="center"/>
    </xf>
    <xf numFmtId="165" fontId="20" fillId="0" borderId="1" xfId="0" applyNumberFormat="1" applyFont="1" applyBorder="1" applyAlignment="1">
      <alignment horizontal="center" vertical="center"/>
    </xf>
    <xf numFmtId="165" fontId="20" fillId="0" borderId="6" xfId="0" applyNumberFormat="1" applyFont="1" applyBorder="1" applyAlignment="1">
      <alignment horizontal="center" vertical="center"/>
    </xf>
    <xf numFmtId="165" fontId="20" fillId="0" borderId="4" xfId="0" applyNumberFormat="1" applyFont="1" applyBorder="1" applyAlignment="1">
      <alignment horizontal="center" vertical="center"/>
    </xf>
    <xf numFmtId="165" fontId="20" fillId="0" borderId="5" xfId="0" applyNumberFormat="1" applyFont="1" applyBorder="1" applyAlignment="1">
      <alignment horizontal="center" vertical="center"/>
    </xf>
    <xf numFmtId="168" fontId="20" fillId="0" borderId="2" xfId="0" applyNumberFormat="1" applyFont="1" applyBorder="1" applyAlignment="1">
      <alignment horizontal="center" vertical="center"/>
    </xf>
    <xf numFmtId="168" fontId="20" fillId="0" borderId="14" xfId="0" applyNumberFormat="1" applyFont="1" applyBorder="1" applyAlignment="1">
      <alignment horizontal="center" vertical="center"/>
    </xf>
    <xf numFmtId="169" fontId="20" fillId="0" borderId="2" xfId="0" applyNumberFormat="1" applyFont="1" applyBorder="1" applyAlignment="1">
      <alignment horizontal="center" vertical="center"/>
    </xf>
    <xf numFmtId="169" fontId="20" fillId="0" borderId="14" xfId="0" applyNumberFormat="1" applyFont="1" applyBorder="1" applyAlignment="1">
      <alignment horizontal="center" vertical="center"/>
    </xf>
    <xf numFmtId="164" fontId="20" fillId="0" borderId="3" xfId="0" applyNumberFormat="1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164" fontId="20" fillId="0" borderId="6" xfId="0" applyNumberFormat="1" applyFont="1" applyBorder="1" applyAlignment="1">
      <alignment horizontal="center" vertical="center"/>
    </xf>
    <xf numFmtId="164" fontId="20" fillId="0" borderId="5" xfId="0" applyNumberFormat="1" applyFont="1" applyBorder="1" applyAlignment="1">
      <alignment horizontal="center" vertical="center"/>
    </xf>
    <xf numFmtId="164" fontId="20" fillId="0" borderId="4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167" fontId="20" fillId="0" borderId="2" xfId="0" applyNumberFormat="1" applyFont="1" applyBorder="1" applyAlignment="1">
      <alignment horizontal="left" vertical="center"/>
    </xf>
    <xf numFmtId="167" fontId="20" fillId="0" borderId="0" xfId="0" applyNumberFormat="1" applyFont="1" applyAlignment="1">
      <alignment horizontal="left" vertical="center"/>
    </xf>
    <xf numFmtId="167" fontId="20" fillId="0" borderId="14" xfId="0" applyNumberFormat="1" applyFont="1" applyBorder="1" applyAlignment="1">
      <alignment horizontal="left" vertical="center"/>
    </xf>
    <xf numFmtId="167" fontId="20" fillId="0" borderId="4" xfId="0" applyNumberFormat="1" applyFont="1" applyBorder="1" applyAlignment="1">
      <alignment horizontal="left" vertical="center"/>
    </xf>
    <xf numFmtId="2" fontId="20" fillId="0" borderId="2" xfId="0" applyNumberFormat="1" applyFont="1" applyBorder="1" applyAlignment="1">
      <alignment horizontal="left" vertical="center"/>
    </xf>
    <xf numFmtId="2" fontId="20" fillId="0" borderId="0" xfId="0" applyNumberFormat="1" applyFont="1" applyAlignment="1">
      <alignment horizontal="left" vertical="center"/>
    </xf>
    <xf numFmtId="2" fontId="20" fillId="0" borderId="14" xfId="0" applyNumberFormat="1" applyFont="1" applyBorder="1" applyAlignment="1">
      <alignment horizontal="left" vertical="center"/>
    </xf>
    <xf numFmtId="2" fontId="20" fillId="0" borderId="4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4" fillId="0" borderId="3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>
      <alignment vertical="center"/>
    </xf>
    <xf numFmtId="0" fontId="14" fillId="0" borderId="15" xfId="0" applyFont="1" applyBorder="1">
      <alignment vertical="center"/>
    </xf>
    <xf numFmtId="0" fontId="14" fillId="0" borderId="10" xfId="0" applyFont="1" applyBorder="1">
      <alignment vertical="center"/>
    </xf>
    <xf numFmtId="0" fontId="14" fillId="0" borderId="15" xfId="0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4" fillId="0" borderId="1" xfId="0" applyFont="1" applyBorder="1">
      <alignment vertical="center"/>
    </xf>
    <xf numFmtId="0" fontId="14" fillId="0" borderId="6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5" xfId="0" applyFont="1" applyBorder="1">
      <alignment vertical="center"/>
    </xf>
    <xf numFmtId="164" fontId="14" fillId="0" borderId="2" xfId="0" applyNumberFormat="1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0" fontId="26" fillId="0" borderId="0" xfId="0" applyFont="1" applyAlignment="1"/>
    <xf numFmtId="0" fontId="27" fillId="0" borderId="13" xfId="0" applyFont="1" applyBorder="1" applyAlignment="1">
      <alignment horizontal="center" vertical="center"/>
    </xf>
    <xf numFmtId="0" fontId="27" fillId="4" borderId="13" xfId="0" applyFont="1" applyFill="1" applyBorder="1" applyAlignment="1">
      <alignment horizontal="center" vertical="center"/>
    </xf>
    <xf numFmtId="164" fontId="27" fillId="4" borderId="13" xfId="0" applyNumberFormat="1" applyFont="1" applyFill="1" applyBorder="1" applyAlignment="1">
      <alignment horizontal="center" vertical="center"/>
    </xf>
    <xf numFmtId="166" fontId="27" fillId="0" borderId="13" xfId="0" applyNumberFormat="1" applyFont="1" applyBorder="1" applyAlignment="1">
      <alignment horizontal="center" vertical="center"/>
    </xf>
    <xf numFmtId="2" fontId="27" fillId="0" borderId="13" xfId="0" applyNumberFormat="1" applyFont="1" applyBorder="1" applyAlignment="1">
      <alignment horizontal="center" vertical="center"/>
    </xf>
    <xf numFmtId="0" fontId="14" fillId="0" borderId="13" xfId="0" applyFont="1" applyBorder="1">
      <alignment vertical="center"/>
    </xf>
    <xf numFmtId="165" fontId="27" fillId="0" borderId="13" xfId="0" applyNumberFormat="1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167" fontId="6" fillId="0" borderId="13" xfId="0" applyNumberFormat="1" applyFont="1" applyBorder="1" applyAlignment="1">
      <alignment horizontal="left"/>
    </xf>
    <xf numFmtId="166" fontId="6" fillId="0" borderId="13" xfId="0" applyNumberFormat="1" applyFont="1" applyBorder="1" applyAlignment="1">
      <alignment horizontal="left"/>
    </xf>
    <xf numFmtId="166" fontId="20" fillId="0" borderId="13" xfId="0" applyNumberFormat="1" applyFont="1" applyBorder="1" applyAlignment="1">
      <alignment horizontal="left" vertical="center"/>
    </xf>
    <xf numFmtId="0" fontId="20" fillId="0" borderId="13" xfId="0" applyFont="1" applyBorder="1">
      <alignment vertical="center"/>
    </xf>
    <xf numFmtId="2" fontId="6" fillId="0" borderId="13" xfId="0" applyNumberFormat="1" applyFont="1" applyBorder="1" applyAlignment="1">
      <alignment horizontal="center"/>
    </xf>
    <xf numFmtId="0" fontId="14" fillId="2" borderId="13" xfId="0" applyFont="1" applyFill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4" fillId="0" borderId="13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20320</xdr:colOff>
      <xdr:row>233</xdr:row>
      <xdr:rowOff>59690</xdr:rowOff>
    </xdr:from>
    <xdr:ext cx="5288280" cy="3304540"/>
    <xdr:pic>
      <xdr:nvPicPr>
        <xdr:cNvPr id="2" name="图片 1" descr="截图里有图片&#10;&#10;描述已自动生成">
          <a:extLst>
            <a:ext uri="{FF2B5EF4-FFF2-40B4-BE49-F238E27FC236}">
              <a16:creationId xmlns:a16="http://schemas.microsoft.com/office/drawing/2014/main" id="{6A4709E9-71C3-43A1-B781-8F4E2BC70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8440" y="41268650"/>
          <a:ext cx="5288280" cy="3304540"/>
        </a:xfrm>
        <a:prstGeom prst="rect">
          <a:avLst/>
        </a:prstGeom>
      </xdr:spPr>
    </xdr:pic>
    <xdr:clientData/>
  </xdr:oneCellAnchor>
  <xdr:twoCellAnchor editAs="oneCell">
    <xdr:from>
      <xdr:col>9</xdr:col>
      <xdr:colOff>241300</xdr:colOff>
      <xdr:row>255</xdr:row>
      <xdr:rowOff>26670</xdr:rowOff>
    </xdr:from>
    <xdr:to>
      <xdr:col>13</xdr:col>
      <xdr:colOff>1029970</xdr:colOff>
      <xdr:row>271</xdr:row>
      <xdr:rowOff>41275</xdr:rowOff>
    </xdr:to>
    <xdr:pic>
      <xdr:nvPicPr>
        <xdr:cNvPr id="4" name="图片 3" descr="图形用户界面, 应用程序&#10;&#10;描述已自动生成">
          <a:extLst>
            <a:ext uri="{FF2B5EF4-FFF2-40B4-BE49-F238E27FC236}">
              <a16:creationId xmlns:a16="http://schemas.microsoft.com/office/drawing/2014/main" id="{8E1D2A00-6B8F-432E-BDF0-7F150AB71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5250" y="45746670"/>
          <a:ext cx="5532120" cy="2859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28EDE-7C45-4F68-9F06-0B9A1426D566}">
  <dimension ref="B2:AM202"/>
  <sheetViews>
    <sheetView tabSelected="1" topLeftCell="A170" workbookViewId="0">
      <selection activeCell="C202" sqref="C202:D202"/>
    </sheetView>
  </sheetViews>
  <sheetFormatPr defaultColWidth="8.75" defaultRowHeight="13.5"/>
  <cols>
    <col min="3" max="3" width="21.625" style="3" customWidth="1"/>
    <col min="4" max="4" width="10.5" customWidth="1"/>
    <col min="5" max="5" width="19" customWidth="1"/>
    <col min="6" max="6" width="15.5" customWidth="1"/>
    <col min="7" max="7" width="19.125" customWidth="1"/>
    <col min="8" max="8" width="21.625" style="3" customWidth="1"/>
    <col min="9" max="9" width="10.375" customWidth="1"/>
    <col min="10" max="10" width="30.625" customWidth="1"/>
    <col min="11" max="11" width="15.625" customWidth="1"/>
    <col min="12" max="12" width="17.625" customWidth="1"/>
    <col min="13" max="13" width="51.375" bestFit="1" customWidth="1"/>
    <col min="14" max="14" width="18.75" customWidth="1"/>
    <col min="15" max="15" width="22.375" customWidth="1"/>
    <col min="16" max="16" width="22.5" customWidth="1"/>
    <col min="17" max="17" width="23.625" customWidth="1"/>
    <col min="29" max="29" width="49" bestFit="1" customWidth="1"/>
    <col min="30" max="30" width="10" bestFit="1" customWidth="1"/>
    <col min="31" max="31" width="15" bestFit="1" customWidth="1"/>
    <col min="32" max="32" width="16.125" bestFit="1" customWidth="1"/>
    <col min="33" max="33" width="9" bestFit="1" customWidth="1"/>
    <col min="34" max="34" width="16.125" bestFit="1" customWidth="1"/>
  </cols>
  <sheetData>
    <row r="2" spans="2:8" ht="14.25">
      <c r="B2" s="2" t="s">
        <v>298</v>
      </c>
      <c r="C2" s="78" t="s">
        <v>576</v>
      </c>
    </row>
    <row r="3" spans="2:8">
      <c r="G3" s="2" t="s">
        <v>89</v>
      </c>
    </row>
    <row r="4" spans="2:8">
      <c r="C4" s="102" t="s">
        <v>594</v>
      </c>
      <c r="D4" s="190" t="s">
        <v>6</v>
      </c>
      <c r="E4" s="191"/>
      <c r="G4" s="71" t="s">
        <v>11</v>
      </c>
      <c r="H4" s="81"/>
    </row>
    <row r="5" spans="2:8">
      <c r="C5" s="74" t="s">
        <v>10</v>
      </c>
      <c r="D5" s="84" t="s">
        <v>7</v>
      </c>
      <c r="E5" s="83" t="s">
        <v>9</v>
      </c>
      <c r="G5" s="71" t="s">
        <v>12</v>
      </c>
      <c r="H5" s="81"/>
    </row>
    <row r="6" spans="2:8">
      <c r="C6" s="111">
        <v>2</v>
      </c>
      <c r="D6" s="81">
        <v>100.7403</v>
      </c>
      <c r="E6" s="87">
        <v>101.015</v>
      </c>
      <c r="G6" s="71" t="s">
        <v>13</v>
      </c>
      <c r="H6" s="81">
        <v>-1.7729999999999999</v>
      </c>
    </row>
    <row r="7" spans="2:8">
      <c r="C7" s="111">
        <v>0.66666666699999999</v>
      </c>
      <c r="D7" s="81">
        <v>100.2705</v>
      </c>
      <c r="E7" s="87">
        <v>99.433800000000005</v>
      </c>
      <c r="G7" s="71" t="s">
        <v>14</v>
      </c>
      <c r="H7" s="81">
        <v>99.53</v>
      </c>
    </row>
    <row r="8" spans="2:8">
      <c r="C8" s="111">
        <v>0.222222222</v>
      </c>
      <c r="D8" s="81">
        <v>99.743799999999993</v>
      </c>
      <c r="E8" s="87">
        <v>96.753100000000003</v>
      </c>
      <c r="G8" s="71" t="s">
        <v>593</v>
      </c>
      <c r="H8" s="81">
        <v>1.885E-3</v>
      </c>
    </row>
    <row r="9" spans="2:8">
      <c r="B9" s="2"/>
      <c r="C9" s="111">
        <v>7.4074074000000004E-2</v>
      </c>
      <c r="D9" s="81">
        <v>98.590599999999995</v>
      </c>
      <c r="E9" s="87">
        <v>99.132599999999996</v>
      </c>
      <c r="G9" s="71" t="s">
        <v>16</v>
      </c>
      <c r="H9" s="81">
        <v>1.6830000000000001</v>
      </c>
    </row>
    <row r="10" spans="2:8">
      <c r="C10" s="111">
        <v>2.4691358E-2</v>
      </c>
      <c r="D10" s="81">
        <v>97.152799999999999</v>
      </c>
      <c r="E10" s="87">
        <v>96.542299999999997</v>
      </c>
      <c r="G10" s="71" t="s">
        <v>17</v>
      </c>
      <c r="H10" s="81">
        <v>-2.7250000000000001</v>
      </c>
    </row>
    <row r="11" spans="2:8">
      <c r="C11" s="111">
        <v>8.2304530000000004E-3</v>
      </c>
      <c r="D11" s="81">
        <v>95.358999999999995</v>
      </c>
      <c r="E11" s="87">
        <v>92.656800000000004</v>
      </c>
      <c r="G11" s="71" t="s">
        <v>18</v>
      </c>
      <c r="H11" s="81">
        <v>101.3</v>
      </c>
    </row>
    <row r="12" spans="2:8">
      <c r="C12" s="111">
        <v>2.743484E-3</v>
      </c>
      <c r="D12" s="81">
        <v>69.876400000000004</v>
      </c>
      <c r="E12" s="87">
        <v>55.549500000000002</v>
      </c>
      <c r="G12" s="71" t="s">
        <v>19</v>
      </c>
      <c r="H12" s="81"/>
    </row>
    <row r="13" spans="2:8">
      <c r="C13" s="111">
        <v>9.1449499999999998E-4</v>
      </c>
      <c r="D13" s="81">
        <v>22.883099999999999</v>
      </c>
      <c r="E13" s="87">
        <v>23.8186</v>
      </c>
      <c r="G13" s="71" t="s">
        <v>13</v>
      </c>
      <c r="H13" s="81" t="s">
        <v>20</v>
      </c>
    </row>
    <row r="14" spans="2:8">
      <c r="C14" s="111">
        <v>3.04832E-4</v>
      </c>
      <c r="D14" s="81">
        <v>5.6005000000000003</v>
      </c>
      <c r="E14" s="87">
        <v>-6.3461999999999996</v>
      </c>
      <c r="G14" s="71" t="s">
        <v>14</v>
      </c>
      <c r="H14" s="81" t="s">
        <v>21</v>
      </c>
    </row>
    <row r="15" spans="2:8">
      <c r="C15" s="112">
        <v>1.01611E-4</v>
      </c>
      <c r="D15" s="91">
        <v>3.4651000000000001</v>
      </c>
      <c r="E15" s="90">
        <v>-1.7830999999999999</v>
      </c>
      <c r="G15" s="71" t="s">
        <v>15</v>
      </c>
      <c r="H15" s="81" t="s">
        <v>22</v>
      </c>
    </row>
    <row r="16" spans="2:8">
      <c r="G16" s="71" t="s">
        <v>16</v>
      </c>
      <c r="H16" s="81" t="s">
        <v>23</v>
      </c>
    </row>
    <row r="17" spans="2:8">
      <c r="G17" s="71" t="s">
        <v>17</v>
      </c>
      <c r="H17" s="81" t="s">
        <v>24</v>
      </c>
    </row>
    <row r="18" spans="2:8">
      <c r="G18" s="71" t="s">
        <v>25</v>
      </c>
      <c r="H18" s="81"/>
    </row>
    <row r="19" spans="2:8">
      <c r="G19" s="71" t="s">
        <v>26</v>
      </c>
      <c r="H19" s="81">
        <v>16</v>
      </c>
    </row>
    <row r="20" spans="2:8">
      <c r="G20" s="71" t="s">
        <v>27</v>
      </c>
      <c r="H20" s="81">
        <v>0.99229999999999996</v>
      </c>
    </row>
    <row r="21" spans="2:8">
      <c r="G21" s="71" t="s">
        <v>28</v>
      </c>
      <c r="H21" s="81">
        <v>258.5</v>
      </c>
    </row>
    <row r="22" spans="2:8">
      <c r="G22" s="71" t="s">
        <v>29</v>
      </c>
      <c r="H22" s="81">
        <v>4.0190000000000001</v>
      </c>
    </row>
    <row r="23" spans="2:8">
      <c r="G23" s="71" t="s">
        <v>30</v>
      </c>
      <c r="H23" s="81"/>
    </row>
    <row r="24" spans="2:8">
      <c r="G24" s="71" t="s">
        <v>15</v>
      </c>
      <c r="H24" s="81" t="s">
        <v>31</v>
      </c>
    </row>
    <row r="25" spans="2:8">
      <c r="G25" s="71"/>
      <c r="H25" s="81"/>
    </row>
    <row r="26" spans="2:8">
      <c r="G26" s="71" t="s">
        <v>32</v>
      </c>
      <c r="H26" s="81"/>
    </row>
    <row r="27" spans="2:8">
      <c r="G27" s="71" t="s">
        <v>33</v>
      </c>
      <c r="H27" s="81">
        <v>20</v>
      </c>
    </row>
    <row r="28" spans="2:8">
      <c r="G28" s="71" t="s">
        <v>34</v>
      </c>
      <c r="H28" s="81">
        <v>20</v>
      </c>
    </row>
    <row r="30" spans="2:8" ht="14.25">
      <c r="B30" s="2" t="s">
        <v>299</v>
      </c>
      <c r="C30" s="78" t="s">
        <v>577</v>
      </c>
    </row>
    <row r="31" spans="2:8">
      <c r="G31" s="2" t="s">
        <v>89</v>
      </c>
    </row>
    <row r="32" spans="2:8">
      <c r="C32" s="102" t="s">
        <v>594</v>
      </c>
      <c r="D32" s="190" t="s">
        <v>6</v>
      </c>
      <c r="E32" s="191"/>
      <c r="G32" s="71" t="s">
        <v>11</v>
      </c>
      <c r="H32" s="81"/>
    </row>
    <row r="33" spans="3:8">
      <c r="C33" s="74" t="s">
        <v>10</v>
      </c>
      <c r="D33" s="84" t="s">
        <v>7</v>
      </c>
      <c r="E33" s="83" t="s">
        <v>9</v>
      </c>
      <c r="G33" s="71" t="s">
        <v>12</v>
      </c>
      <c r="H33" s="81"/>
    </row>
    <row r="34" spans="3:8">
      <c r="C34" s="111">
        <v>2</v>
      </c>
      <c r="D34" s="81">
        <v>99.895799999999994</v>
      </c>
      <c r="E34" s="87">
        <v>101.771</v>
      </c>
      <c r="G34" s="71" t="s">
        <v>13</v>
      </c>
      <c r="H34" s="81">
        <v>4.0449999999999999</v>
      </c>
    </row>
    <row r="35" spans="3:8">
      <c r="C35" s="111">
        <v>0.66666666699999999</v>
      </c>
      <c r="D35" s="81">
        <v>100.2431</v>
      </c>
      <c r="E35" s="87">
        <v>99.965299999999999</v>
      </c>
      <c r="G35" s="71" t="s">
        <v>14</v>
      </c>
      <c r="H35" s="81">
        <v>100.2</v>
      </c>
    </row>
    <row r="36" spans="3:8">
      <c r="C36" s="111">
        <v>0.222222222</v>
      </c>
      <c r="D36" s="81">
        <v>101.1459</v>
      </c>
      <c r="E36" s="87">
        <v>99.895799999999994</v>
      </c>
      <c r="G36" s="71" t="s">
        <v>15</v>
      </c>
      <c r="H36" s="81">
        <v>2.5270000000000002E-3</v>
      </c>
    </row>
    <row r="37" spans="3:8">
      <c r="C37" s="111">
        <v>7.4074074000000004E-2</v>
      </c>
      <c r="D37" s="81">
        <v>99.895799999999994</v>
      </c>
      <c r="E37" s="87">
        <v>99.965299999999999</v>
      </c>
      <c r="G37" s="71" t="s">
        <v>16</v>
      </c>
      <c r="H37" s="81">
        <v>2.1579999999999999</v>
      </c>
    </row>
    <row r="38" spans="3:8">
      <c r="C38" s="111">
        <v>2.4691358E-2</v>
      </c>
      <c r="D38" s="81">
        <v>96.7012</v>
      </c>
      <c r="E38" s="87">
        <v>97.9512</v>
      </c>
      <c r="G38" s="71" t="s">
        <v>17</v>
      </c>
      <c r="H38" s="81">
        <v>-2.597</v>
      </c>
    </row>
    <row r="39" spans="3:8">
      <c r="C39" s="111">
        <v>8.2304530000000004E-3</v>
      </c>
      <c r="D39" s="81">
        <v>94.548199999999994</v>
      </c>
      <c r="E39" s="87">
        <v>95.728899999999996</v>
      </c>
      <c r="G39" s="71" t="s">
        <v>18</v>
      </c>
      <c r="H39" s="81">
        <v>96.13</v>
      </c>
    </row>
    <row r="40" spans="3:8">
      <c r="C40" s="111">
        <v>2.743484E-3</v>
      </c>
      <c r="D40" s="81">
        <v>46.072600000000001</v>
      </c>
      <c r="E40" s="87">
        <v>64.546099999999996</v>
      </c>
      <c r="G40" s="71" t="s">
        <v>19</v>
      </c>
      <c r="H40" s="81"/>
    </row>
    <row r="41" spans="3:8">
      <c r="C41" s="111">
        <v>9.1449499999999998E-4</v>
      </c>
      <c r="D41" s="81">
        <v>9.3339999999999996</v>
      </c>
      <c r="E41" s="87">
        <v>22.3904</v>
      </c>
      <c r="G41" s="71" t="s">
        <v>13</v>
      </c>
      <c r="H41" s="81" t="s">
        <v>35</v>
      </c>
    </row>
    <row r="42" spans="3:8">
      <c r="C42" s="111">
        <v>3.04832E-4</v>
      </c>
      <c r="D42" s="81">
        <v>-4.6253000000000002</v>
      </c>
      <c r="E42" s="87">
        <v>4.1253000000000002</v>
      </c>
      <c r="G42" s="71" t="s">
        <v>14</v>
      </c>
      <c r="H42" s="81" t="s">
        <v>36</v>
      </c>
    </row>
    <row r="43" spans="3:8">
      <c r="C43" s="112">
        <v>1.01611E-4</v>
      </c>
      <c r="D43" s="91">
        <v>-3.9308000000000001</v>
      </c>
      <c r="E43" s="90">
        <v>19.473600000000001</v>
      </c>
      <c r="G43" s="71" t="s">
        <v>15</v>
      </c>
      <c r="H43" s="81" t="s">
        <v>37</v>
      </c>
    </row>
    <row r="44" spans="3:8">
      <c r="G44" s="71" t="s">
        <v>16</v>
      </c>
      <c r="H44" s="81" t="s">
        <v>38</v>
      </c>
    </row>
    <row r="45" spans="3:8">
      <c r="G45" s="71" t="s">
        <v>17</v>
      </c>
      <c r="H45" s="81" t="s">
        <v>39</v>
      </c>
    </row>
    <row r="46" spans="3:8">
      <c r="G46" s="71" t="s">
        <v>25</v>
      </c>
      <c r="H46" s="81"/>
    </row>
    <row r="47" spans="3:8">
      <c r="G47" s="71" t="s">
        <v>26</v>
      </c>
      <c r="H47" s="81">
        <v>16</v>
      </c>
    </row>
    <row r="48" spans="3:8">
      <c r="G48" s="71" t="s">
        <v>27</v>
      </c>
      <c r="H48" s="81">
        <v>0.98009999999999997</v>
      </c>
    </row>
    <row r="49" spans="2:17">
      <c r="G49" s="71" t="s">
        <v>28</v>
      </c>
      <c r="H49" s="81">
        <v>684</v>
      </c>
    </row>
    <row r="50" spans="2:17">
      <c r="G50" s="71" t="s">
        <v>29</v>
      </c>
      <c r="H50" s="81">
        <v>6.5380000000000003</v>
      </c>
    </row>
    <row r="51" spans="2:17">
      <c r="G51" s="71" t="s">
        <v>30</v>
      </c>
      <c r="H51" s="81"/>
    </row>
    <row r="52" spans="2:17">
      <c r="G52" s="71" t="s">
        <v>15</v>
      </c>
      <c r="H52" s="81" t="s">
        <v>31</v>
      </c>
    </row>
    <row r="53" spans="2:17">
      <c r="G53" s="71"/>
      <c r="H53" s="81"/>
    </row>
    <row r="54" spans="2:17">
      <c r="G54" s="71" t="s">
        <v>32</v>
      </c>
      <c r="H54" s="81"/>
    </row>
    <row r="55" spans="2:17">
      <c r="G55" s="71" t="s">
        <v>33</v>
      </c>
      <c r="H55" s="81">
        <v>20</v>
      </c>
    </row>
    <row r="56" spans="2:17">
      <c r="G56" s="71" t="s">
        <v>34</v>
      </c>
      <c r="H56" s="81">
        <v>20</v>
      </c>
    </row>
    <row r="59" spans="2:17" ht="14.25">
      <c r="B59" s="2" t="s">
        <v>300</v>
      </c>
      <c r="C59" s="78" t="s">
        <v>578</v>
      </c>
    </row>
    <row r="60" spans="2:17">
      <c r="M60" s="2" t="s">
        <v>89</v>
      </c>
      <c r="N60" s="3" t="s">
        <v>40</v>
      </c>
      <c r="O60" s="3" t="s">
        <v>41</v>
      </c>
      <c r="P60" s="3" t="s">
        <v>42</v>
      </c>
      <c r="Q60" s="3" t="s">
        <v>43</v>
      </c>
    </row>
    <row r="61" spans="2:17" s="93" customFormat="1" ht="14.25">
      <c r="C61" s="92" t="s">
        <v>5</v>
      </c>
      <c r="D61" s="186" t="s">
        <v>40</v>
      </c>
      <c r="E61" s="181"/>
      <c r="F61" s="186" t="s">
        <v>41</v>
      </c>
      <c r="G61" s="181"/>
      <c r="H61" s="186" t="s">
        <v>42</v>
      </c>
      <c r="I61" s="181"/>
      <c r="J61" s="187" t="s">
        <v>43</v>
      </c>
      <c r="K61" s="181"/>
      <c r="N61" s="78"/>
      <c r="O61" s="78"/>
      <c r="P61" s="78"/>
      <c r="Q61" s="78"/>
    </row>
    <row r="62" spans="2:17" s="71" customFormat="1" ht="12.75">
      <c r="C62" s="74" t="s">
        <v>10</v>
      </c>
      <c r="D62" s="82" t="s">
        <v>7</v>
      </c>
      <c r="E62" s="83" t="s">
        <v>9</v>
      </c>
      <c r="F62" s="82" t="s">
        <v>7</v>
      </c>
      <c r="G62" s="83" t="s">
        <v>9</v>
      </c>
      <c r="H62" s="82" t="s">
        <v>7</v>
      </c>
      <c r="I62" s="83" t="s">
        <v>9</v>
      </c>
      <c r="J62" s="84" t="s">
        <v>7</v>
      </c>
      <c r="K62" s="83" t="s">
        <v>9</v>
      </c>
      <c r="M62" s="71" t="s">
        <v>44</v>
      </c>
      <c r="N62" s="81"/>
      <c r="O62" s="81"/>
      <c r="P62" s="81"/>
      <c r="Q62" s="81"/>
    </row>
    <row r="63" spans="2:17" s="71" customFormat="1" ht="12.75">
      <c r="C63" s="113">
        <v>1.3010299956639799</v>
      </c>
      <c r="D63" s="86">
        <v>6.7530000000000001</v>
      </c>
      <c r="E63" s="87">
        <v>6.516</v>
      </c>
      <c r="F63" s="86">
        <v>7.4189999999999996</v>
      </c>
      <c r="G63" s="87">
        <v>6.4729999999999999</v>
      </c>
      <c r="H63" s="86">
        <v>5.4189999999999996</v>
      </c>
      <c r="I63" s="87">
        <v>5.2690000000000001</v>
      </c>
      <c r="J63" s="81">
        <v>5.8490000000000002</v>
      </c>
      <c r="K63" s="87">
        <v>8.3439999999999994</v>
      </c>
      <c r="M63" s="71" t="s">
        <v>12</v>
      </c>
      <c r="N63" s="81"/>
      <c r="O63" s="81"/>
      <c r="P63" s="81"/>
      <c r="Q63" s="81"/>
    </row>
    <row r="64" spans="2:17" s="71" customFormat="1" ht="12.75">
      <c r="C64" s="113">
        <v>1</v>
      </c>
      <c r="D64" s="86">
        <v>6.3440000000000003</v>
      </c>
      <c r="E64" s="87">
        <v>7.226</v>
      </c>
      <c r="F64" s="86">
        <v>6.6879999999999997</v>
      </c>
      <c r="G64" s="87">
        <v>7.2039999999999997</v>
      </c>
      <c r="H64" s="86">
        <v>5.9779999999999998</v>
      </c>
      <c r="I64" s="87">
        <v>7.8920000000000003</v>
      </c>
      <c r="J64" s="81">
        <v>5.4189999999999996</v>
      </c>
      <c r="K64" s="87">
        <v>5.5270000000000001</v>
      </c>
      <c r="M64" s="71" t="s">
        <v>13</v>
      </c>
      <c r="N64" s="81">
        <v>0.65380000000000005</v>
      </c>
      <c r="O64" s="81">
        <v>0.43659999999999999</v>
      </c>
      <c r="P64" s="81">
        <v>0.4219</v>
      </c>
      <c r="Q64" s="81">
        <v>0.38090000000000002</v>
      </c>
    </row>
    <row r="65" spans="3:17" s="71" customFormat="1" ht="12.75">
      <c r="C65" s="113">
        <v>0.69897000433601897</v>
      </c>
      <c r="D65" s="86">
        <v>6.6879999999999997</v>
      </c>
      <c r="E65" s="87">
        <v>6.452</v>
      </c>
      <c r="F65" s="86">
        <v>4.968</v>
      </c>
      <c r="G65" s="87">
        <v>5.1609999999999996</v>
      </c>
      <c r="H65" s="86">
        <v>4.6449999999999996</v>
      </c>
      <c r="I65" s="87">
        <v>4.2370000000000001</v>
      </c>
      <c r="J65" s="81">
        <v>4.0220000000000002</v>
      </c>
      <c r="K65" s="87">
        <v>6.258</v>
      </c>
      <c r="M65" s="71" t="s">
        <v>14</v>
      </c>
      <c r="N65" s="81">
        <v>6.9080000000000004</v>
      </c>
      <c r="O65" s="81">
        <v>7.21</v>
      </c>
      <c r="P65" s="81">
        <v>6.1310000000000002</v>
      </c>
      <c r="Q65" s="81">
        <v>6.8940000000000001</v>
      </c>
    </row>
    <row r="66" spans="3:17" s="71" customFormat="1" ht="12.75">
      <c r="C66" s="113">
        <v>0.39794000867203799</v>
      </c>
      <c r="D66" s="86">
        <v>4.71</v>
      </c>
      <c r="E66" s="87">
        <v>3.8279999999999998</v>
      </c>
      <c r="F66" s="86">
        <v>3.0110000000000001</v>
      </c>
      <c r="G66" s="87">
        <v>4.194</v>
      </c>
      <c r="H66" s="86">
        <v>2.3660000000000001</v>
      </c>
      <c r="I66" s="87">
        <v>3.2690000000000001</v>
      </c>
      <c r="J66" s="81">
        <v>2.8820000000000001</v>
      </c>
      <c r="K66" s="87">
        <v>2.0649999999999999</v>
      </c>
      <c r="M66" s="71" t="s">
        <v>45</v>
      </c>
      <c r="N66" s="81">
        <v>0.29020000000000001</v>
      </c>
      <c r="O66" s="81">
        <v>0.47099999999999997</v>
      </c>
      <c r="P66" s="81">
        <v>0.47210000000000002</v>
      </c>
      <c r="Q66" s="81">
        <v>0.54590000000000005</v>
      </c>
    </row>
    <row r="67" spans="3:17" s="71" customFormat="1" ht="12.75">
      <c r="C67" s="113">
        <v>9.6910013008056406E-2</v>
      </c>
      <c r="D67" s="86">
        <v>2.71</v>
      </c>
      <c r="E67" s="87">
        <v>2.452</v>
      </c>
      <c r="F67" s="86">
        <v>1.2470000000000001</v>
      </c>
      <c r="G67" s="87">
        <v>1.29</v>
      </c>
      <c r="H67" s="86">
        <v>0.90300000000000002</v>
      </c>
      <c r="I67" s="87">
        <v>1.226</v>
      </c>
      <c r="J67" s="81">
        <v>1.1180000000000001</v>
      </c>
      <c r="K67" s="87">
        <v>0.92500000000000004</v>
      </c>
      <c r="M67" s="71" t="s">
        <v>16</v>
      </c>
      <c r="N67" s="81">
        <v>2.1680000000000001</v>
      </c>
      <c r="O67" s="81">
        <v>1.968</v>
      </c>
      <c r="P67" s="81">
        <v>2.4550000000000001</v>
      </c>
      <c r="Q67" s="81">
        <v>1.9830000000000001</v>
      </c>
    </row>
    <row r="68" spans="3:17" s="71" customFormat="1" ht="12.75">
      <c r="C68" s="113">
        <v>-0.20411998265592499</v>
      </c>
      <c r="D68" s="86">
        <v>1.1399999999999999</v>
      </c>
      <c r="E68" s="87">
        <v>1.097</v>
      </c>
      <c r="F68" s="86">
        <v>0.81699999999999995</v>
      </c>
      <c r="G68" s="87">
        <v>0.58099999999999996</v>
      </c>
      <c r="H68" s="86">
        <v>0.58099999999999996</v>
      </c>
      <c r="I68" s="87">
        <v>0.47299999999999998</v>
      </c>
      <c r="J68" s="81">
        <v>0.66700000000000004</v>
      </c>
      <c r="K68" s="87">
        <v>0.495</v>
      </c>
      <c r="M68" s="71" t="s">
        <v>46</v>
      </c>
      <c r="N68" s="81">
        <v>1.9510000000000001</v>
      </c>
      <c r="O68" s="81">
        <v>2.9580000000000002</v>
      </c>
      <c r="P68" s="81">
        <v>2.9649999999999999</v>
      </c>
      <c r="Q68" s="81">
        <v>3.5150000000000001</v>
      </c>
    </row>
    <row r="69" spans="3:17" s="71" customFormat="1" ht="12.75">
      <c r="C69" s="113">
        <v>-0.504455662453552</v>
      </c>
      <c r="D69" s="86">
        <v>0.86</v>
      </c>
      <c r="E69" s="87">
        <v>0.753</v>
      </c>
      <c r="F69" s="86">
        <v>0.51600000000000001</v>
      </c>
      <c r="G69" s="87">
        <v>0.38700000000000001</v>
      </c>
      <c r="H69" s="86">
        <v>0.40899999999999997</v>
      </c>
      <c r="I69" s="87">
        <v>0.495</v>
      </c>
      <c r="J69" s="81">
        <v>0.47299999999999998</v>
      </c>
      <c r="K69" s="87">
        <v>0.34399999999999997</v>
      </c>
      <c r="M69" s="71" t="s">
        <v>18</v>
      </c>
      <c r="N69" s="81">
        <v>6.2539999999999996</v>
      </c>
      <c r="O69" s="81">
        <v>6.774</v>
      </c>
      <c r="P69" s="81">
        <v>5.71</v>
      </c>
      <c r="Q69" s="81">
        <v>6.5129999999999999</v>
      </c>
    </row>
    <row r="70" spans="3:17" s="71" customFormat="1" ht="12.75">
      <c r="C70" s="113">
        <v>-0.80687540164553795</v>
      </c>
      <c r="D70" s="86">
        <v>0.55900000000000005</v>
      </c>
      <c r="E70" s="87">
        <v>0.60199999999999998</v>
      </c>
      <c r="F70" s="86">
        <v>0.51600000000000001</v>
      </c>
      <c r="G70" s="87">
        <v>0.68799999999999994</v>
      </c>
      <c r="H70" s="86">
        <v>0.40899999999999997</v>
      </c>
      <c r="I70" s="87">
        <v>0.43</v>
      </c>
      <c r="J70" s="81">
        <v>0.38700000000000001</v>
      </c>
      <c r="K70" s="87">
        <v>0.40899999999999997</v>
      </c>
      <c r="M70" s="71" t="s">
        <v>19</v>
      </c>
      <c r="N70" s="81"/>
      <c r="O70" s="81"/>
      <c r="P70" s="81"/>
      <c r="Q70" s="81"/>
    </row>
    <row r="71" spans="3:17" s="71" customFormat="1" ht="12.75">
      <c r="C71" s="113">
        <v>-1.1079053973095201</v>
      </c>
      <c r="D71" s="86">
        <v>0.60199999999999998</v>
      </c>
      <c r="E71" s="87">
        <v>0.77400000000000002</v>
      </c>
      <c r="F71" s="86">
        <v>0.45200000000000001</v>
      </c>
      <c r="G71" s="87">
        <v>0.47299999999999998</v>
      </c>
      <c r="H71" s="86">
        <v>0.40899999999999997</v>
      </c>
      <c r="I71" s="87">
        <v>0.40899999999999997</v>
      </c>
      <c r="J71" s="81">
        <v>0.38700000000000001</v>
      </c>
      <c r="K71" s="87">
        <v>0.51600000000000001</v>
      </c>
      <c r="M71" s="71" t="s">
        <v>13</v>
      </c>
      <c r="N71" s="81" t="s">
        <v>47</v>
      </c>
      <c r="O71" s="81" t="s">
        <v>48</v>
      </c>
      <c r="P71" s="81" t="s">
        <v>49</v>
      </c>
      <c r="Q71" s="81" t="s">
        <v>50</v>
      </c>
    </row>
    <row r="72" spans="3:17" s="71" customFormat="1" ht="12.75">
      <c r="C72" s="114">
        <v>-1.4089353929735</v>
      </c>
      <c r="D72" s="89">
        <v>0.66700000000000004</v>
      </c>
      <c r="E72" s="90">
        <v>0.624</v>
      </c>
      <c r="F72" s="89">
        <v>0.45200000000000001</v>
      </c>
      <c r="G72" s="90">
        <v>0.43</v>
      </c>
      <c r="H72" s="89">
        <v>0.34399999999999997</v>
      </c>
      <c r="I72" s="90">
        <v>0.45200000000000001</v>
      </c>
      <c r="J72" s="91">
        <v>0.38700000000000001</v>
      </c>
      <c r="K72" s="90">
        <v>0.47299999999999998</v>
      </c>
      <c r="M72" s="71" t="s">
        <v>14</v>
      </c>
      <c r="N72" s="81" t="s">
        <v>51</v>
      </c>
      <c r="O72" s="81" t="s">
        <v>52</v>
      </c>
      <c r="P72" s="81" t="s">
        <v>53</v>
      </c>
      <c r="Q72" s="81" t="s">
        <v>54</v>
      </c>
    </row>
    <row r="73" spans="3:17">
      <c r="M73" t="s">
        <v>45</v>
      </c>
      <c r="N73" s="3" t="s">
        <v>55</v>
      </c>
      <c r="O73" s="3" t="s">
        <v>56</v>
      </c>
      <c r="P73" s="3" t="s">
        <v>57</v>
      </c>
      <c r="Q73" s="3" t="s">
        <v>58</v>
      </c>
    </row>
    <row r="74" spans="3:17">
      <c r="M74" t="s">
        <v>16</v>
      </c>
      <c r="N74" s="3" t="s">
        <v>59</v>
      </c>
      <c r="O74" s="3" t="s">
        <v>60</v>
      </c>
      <c r="P74" s="3" t="s">
        <v>61</v>
      </c>
      <c r="Q74" s="3" t="s">
        <v>62</v>
      </c>
    </row>
    <row r="75" spans="3:17">
      <c r="M75" t="s">
        <v>46</v>
      </c>
      <c r="N75" s="3" t="s">
        <v>63</v>
      </c>
      <c r="O75" s="3" t="s">
        <v>64</v>
      </c>
      <c r="P75" s="3" t="s">
        <v>65</v>
      </c>
      <c r="Q75" s="3" t="s">
        <v>66</v>
      </c>
    </row>
    <row r="76" spans="3:17">
      <c r="M76" t="s">
        <v>25</v>
      </c>
      <c r="N76" s="3"/>
      <c r="O76" s="3"/>
      <c r="P76" s="3"/>
      <c r="Q76" s="3"/>
    </row>
    <row r="77" spans="3:17">
      <c r="M77" t="s">
        <v>26</v>
      </c>
      <c r="N77" s="3">
        <v>16</v>
      </c>
      <c r="O77" s="3">
        <v>16</v>
      </c>
      <c r="P77" s="3">
        <v>16</v>
      </c>
      <c r="Q77" s="3">
        <v>16</v>
      </c>
    </row>
    <row r="78" spans="3:17">
      <c r="M78" t="s">
        <v>27</v>
      </c>
      <c r="N78" s="3">
        <v>0.98799999999999999</v>
      </c>
      <c r="O78" s="3">
        <v>0.98399999999999999</v>
      </c>
      <c r="P78" s="3">
        <v>0.94379999999999997</v>
      </c>
      <c r="Q78" s="3">
        <v>0.93889999999999996</v>
      </c>
    </row>
    <row r="79" spans="3:17">
      <c r="M79" t="s">
        <v>28</v>
      </c>
      <c r="N79" s="3">
        <v>1.6240000000000001</v>
      </c>
      <c r="O79" s="3">
        <v>2.2010000000000001</v>
      </c>
      <c r="P79" s="3">
        <v>6.2539999999999996</v>
      </c>
      <c r="Q79" s="3">
        <v>7.6849999999999996</v>
      </c>
    </row>
    <row r="80" spans="3:17">
      <c r="M80" t="s">
        <v>29</v>
      </c>
      <c r="N80" s="3">
        <v>0.31859999999999999</v>
      </c>
      <c r="O80" s="3">
        <v>0.37090000000000001</v>
      </c>
      <c r="P80" s="3">
        <v>0.62519999999999998</v>
      </c>
      <c r="Q80" s="3">
        <v>0.69299999999999995</v>
      </c>
    </row>
    <row r="81" spans="2:17">
      <c r="N81" s="3"/>
      <c r="O81" s="3"/>
      <c r="P81" s="3"/>
      <c r="Q81" s="3"/>
    </row>
    <row r="82" spans="2:17">
      <c r="M82" t="s">
        <v>32</v>
      </c>
      <c r="N82" s="3"/>
      <c r="O82" s="3"/>
      <c r="P82" s="3"/>
      <c r="Q82" s="3"/>
    </row>
    <row r="83" spans="2:17">
      <c r="M83" t="s">
        <v>33</v>
      </c>
      <c r="N83" s="3">
        <v>20</v>
      </c>
      <c r="O83" s="3">
        <v>20</v>
      </c>
      <c r="P83" s="3">
        <v>20</v>
      </c>
      <c r="Q83" s="3">
        <v>20</v>
      </c>
    </row>
    <row r="84" spans="2:17">
      <c r="M84" t="s">
        <v>34</v>
      </c>
      <c r="N84" s="3">
        <v>20</v>
      </c>
      <c r="O84" s="3">
        <v>20</v>
      </c>
      <c r="P84" s="3">
        <v>20</v>
      </c>
      <c r="Q84" s="3">
        <v>20</v>
      </c>
    </row>
    <row r="86" spans="2:17" ht="14.25">
      <c r="B86" s="2" t="s">
        <v>301</v>
      </c>
      <c r="C86" s="78" t="s">
        <v>578</v>
      </c>
    </row>
    <row r="87" spans="2:17">
      <c r="M87" s="2" t="s">
        <v>89</v>
      </c>
      <c r="N87" s="5" t="s">
        <v>67</v>
      </c>
      <c r="O87" s="5" t="s">
        <v>68</v>
      </c>
      <c r="P87" s="5" t="s">
        <v>69</v>
      </c>
      <c r="Q87" s="5" t="s">
        <v>70</v>
      </c>
    </row>
    <row r="88" spans="2:17" ht="14.25">
      <c r="C88" s="92" t="s">
        <v>5</v>
      </c>
      <c r="D88" s="186" t="s">
        <v>67</v>
      </c>
      <c r="E88" s="181"/>
      <c r="F88" s="186" t="s">
        <v>68</v>
      </c>
      <c r="G88" s="181"/>
      <c r="H88" s="186" t="s">
        <v>69</v>
      </c>
      <c r="I88" s="181"/>
      <c r="J88" s="187" t="s">
        <v>70</v>
      </c>
      <c r="K88" s="181"/>
      <c r="N88" s="5"/>
      <c r="O88" s="5"/>
      <c r="P88" s="5"/>
      <c r="Q88" s="5"/>
    </row>
    <row r="89" spans="2:17">
      <c r="C89" s="74" t="s">
        <v>10</v>
      </c>
      <c r="D89" s="82" t="s">
        <v>7</v>
      </c>
      <c r="E89" s="83" t="s">
        <v>9</v>
      </c>
      <c r="F89" s="82" t="s">
        <v>7</v>
      </c>
      <c r="G89" s="83" t="s">
        <v>9</v>
      </c>
      <c r="H89" s="82" t="s">
        <v>7</v>
      </c>
      <c r="I89" s="83" t="s">
        <v>9</v>
      </c>
      <c r="J89" s="84" t="s">
        <v>7</v>
      </c>
      <c r="K89" s="83" t="s">
        <v>9</v>
      </c>
      <c r="M89" t="s">
        <v>44</v>
      </c>
      <c r="N89" s="3"/>
      <c r="O89" s="3"/>
      <c r="P89" s="3" t="s">
        <v>71</v>
      </c>
      <c r="Q89" s="3" t="s">
        <v>71</v>
      </c>
    </row>
    <row r="90" spans="2:17">
      <c r="C90" s="113">
        <v>1.3010299956639799</v>
      </c>
      <c r="D90" s="115">
        <v>13.73</v>
      </c>
      <c r="E90" s="116">
        <v>10.486000000000001</v>
      </c>
      <c r="F90" s="115">
        <v>11.712</v>
      </c>
      <c r="G90" s="116">
        <v>10.054</v>
      </c>
      <c r="H90" s="115">
        <v>0.61299999999999999</v>
      </c>
      <c r="I90" s="116">
        <v>0.82899999999999996</v>
      </c>
      <c r="J90" s="117">
        <v>0.75700000000000001</v>
      </c>
      <c r="K90" s="116">
        <v>0.57699999999999996</v>
      </c>
      <c r="M90" t="s">
        <v>12</v>
      </c>
      <c r="N90" s="3"/>
      <c r="O90" s="3"/>
      <c r="P90" s="3"/>
      <c r="Q90" s="3"/>
    </row>
    <row r="91" spans="2:17">
      <c r="C91" s="113">
        <v>1</v>
      </c>
      <c r="D91" s="115">
        <v>7.8920000000000003</v>
      </c>
      <c r="E91" s="116">
        <v>7.7839999999999998</v>
      </c>
      <c r="F91" s="115">
        <v>4.7210000000000001</v>
      </c>
      <c r="G91" s="116">
        <v>5.4409999999999998</v>
      </c>
      <c r="H91" s="115">
        <v>0.54100000000000004</v>
      </c>
      <c r="I91" s="116">
        <v>0.75700000000000001</v>
      </c>
      <c r="J91" s="117">
        <v>0.64900000000000002</v>
      </c>
      <c r="K91" s="116">
        <v>0.57699999999999996</v>
      </c>
      <c r="M91" t="s">
        <v>13</v>
      </c>
      <c r="N91" s="3">
        <v>0.81630000000000003</v>
      </c>
      <c r="O91" s="3">
        <v>0.68830000000000002</v>
      </c>
      <c r="P91" s="3">
        <v>0.49859999999999999</v>
      </c>
      <c r="Q91" s="3">
        <v>0.48830000000000001</v>
      </c>
    </row>
    <row r="92" spans="2:17">
      <c r="C92" s="113">
        <v>0.69897000433601897</v>
      </c>
      <c r="D92" s="115">
        <v>3.532</v>
      </c>
      <c r="E92" s="116">
        <v>3.0270000000000001</v>
      </c>
      <c r="F92" s="115">
        <v>1.91</v>
      </c>
      <c r="G92" s="116">
        <v>2.0179999999999998</v>
      </c>
      <c r="H92" s="115">
        <v>0.57699999999999996</v>
      </c>
      <c r="I92" s="116">
        <v>0.64900000000000002</v>
      </c>
      <c r="J92" s="117">
        <v>0.64900000000000002</v>
      </c>
      <c r="K92" s="116">
        <v>0.57699999999999996</v>
      </c>
      <c r="M92" t="s">
        <v>14</v>
      </c>
      <c r="N92" s="3">
        <v>14.75</v>
      </c>
      <c r="O92" s="3">
        <v>18.53</v>
      </c>
      <c r="P92" s="3">
        <v>2556</v>
      </c>
      <c r="Q92" s="3">
        <v>236.3</v>
      </c>
    </row>
    <row r="93" spans="2:17">
      <c r="C93" s="113">
        <v>0.39794000867203799</v>
      </c>
      <c r="D93" s="115">
        <v>1.4770000000000001</v>
      </c>
      <c r="E93" s="116">
        <v>2.0539999999999998</v>
      </c>
      <c r="F93" s="115">
        <v>1.117</v>
      </c>
      <c r="G93" s="116">
        <v>1.0449999999999999</v>
      </c>
      <c r="H93" s="115">
        <v>0.64900000000000002</v>
      </c>
      <c r="I93" s="116">
        <v>0.505</v>
      </c>
      <c r="J93" s="117">
        <v>0.505</v>
      </c>
      <c r="K93" s="116">
        <v>0.57699999999999996</v>
      </c>
      <c r="M93" t="s">
        <v>45</v>
      </c>
      <c r="N93" s="3">
        <v>1</v>
      </c>
      <c r="O93" s="3">
        <v>1.24</v>
      </c>
      <c r="P93" s="3">
        <v>13.4</v>
      </c>
      <c r="Q93" s="3">
        <v>26.09</v>
      </c>
    </row>
    <row r="94" spans="2:17">
      <c r="C94" s="113">
        <v>9.6910013008056406E-2</v>
      </c>
      <c r="D94" s="115">
        <v>0.93700000000000006</v>
      </c>
      <c r="E94" s="116">
        <v>0.86499999999999999</v>
      </c>
      <c r="F94" s="115">
        <v>0.79300000000000004</v>
      </c>
      <c r="G94" s="116">
        <v>0.79300000000000004</v>
      </c>
      <c r="H94" s="115">
        <v>0.57699999999999996</v>
      </c>
      <c r="I94" s="116">
        <v>0.57699999999999996</v>
      </c>
      <c r="J94" s="117">
        <v>0.61299999999999999</v>
      </c>
      <c r="K94" s="116">
        <v>0.68500000000000005</v>
      </c>
      <c r="M94" t="s">
        <v>16</v>
      </c>
      <c r="N94" s="3">
        <v>2.1080000000000001</v>
      </c>
      <c r="O94" s="3">
        <v>2.0339999999999998</v>
      </c>
      <c r="P94" s="3">
        <v>0.33829999999999999</v>
      </c>
      <c r="Q94" s="3">
        <v>0.12820000000000001</v>
      </c>
    </row>
    <row r="95" spans="2:17">
      <c r="C95" s="113">
        <v>-0.20411998265592499</v>
      </c>
      <c r="D95" s="115">
        <v>1.081</v>
      </c>
      <c r="E95" s="116">
        <v>0.86499999999999999</v>
      </c>
      <c r="F95" s="115">
        <v>0.61299999999999999</v>
      </c>
      <c r="G95" s="116">
        <v>0.82899999999999996</v>
      </c>
      <c r="H95" s="115">
        <v>0.505</v>
      </c>
      <c r="I95" s="116">
        <v>0.68500000000000005</v>
      </c>
      <c r="J95" s="117">
        <v>0.61299999999999999</v>
      </c>
      <c r="K95" s="116">
        <v>0.75700000000000001</v>
      </c>
      <c r="M95" t="s">
        <v>46</v>
      </c>
      <c r="N95" s="3">
        <v>10.01</v>
      </c>
      <c r="O95" s="3">
        <v>17.36</v>
      </c>
      <c r="P95" s="3">
        <v>25240065961726</v>
      </c>
      <c r="Q95" s="3">
        <v>1.219E+26</v>
      </c>
    </row>
    <row r="96" spans="2:17">
      <c r="C96" s="113">
        <v>-0.504455662453552</v>
      </c>
      <c r="D96" s="115">
        <v>0.90100000000000002</v>
      </c>
      <c r="E96" s="116">
        <v>0.79300000000000004</v>
      </c>
      <c r="F96" s="115">
        <v>0.68500000000000005</v>
      </c>
      <c r="G96" s="116">
        <v>0.68500000000000005</v>
      </c>
      <c r="H96" s="115">
        <v>0.64900000000000002</v>
      </c>
      <c r="I96" s="116">
        <v>0.57699999999999996</v>
      </c>
      <c r="J96" s="117">
        <v>0.36</v>
      </c>
      <c r="K96" s="116">
        <v>0.61299999999999999</v>
      </c>
      <c r="M96" t="s">
        <v>18</v>
      </c>
      <c r="N96" s="3">
        <v>13.94</v>
      </c>
      <c r="O96" s="3">
        <v>17.84</v>
      </c>
      <c r="P96" s="3">
        <v>2555</v>
      </c>
      <c r="Q96" s="3">
        <v>235.9</v>
      </c>
    </row>
    <row r="97" spans="3:17">
      <c r="C97" s="113">
        <v>-0.80687540164553795</v>
      </c>
      <c r="D97" s="115">
        <v>0.86499999999999999</v>
      </c>
      <c r="E97" s="116">
        <v>0.72099999999999997</v>
      </c>
      <c r="F97" s="115">
        <v>0.64900000000000002</v>
      </c>
      <c r="G97" s="116">
        <v>0.82899999999999996</v>
      </c>
      <c r="H97" s="115">
        <v>0.505</v>
      </c>
      <c r="I97" s="116">
        <v>0.46800000000000003</v>
      </c>
      <c r="J97" s="117">
        <v>0.505</v>
      </c>
      <c r="K97" s="116">
        <v>0.68500000000000005</v>
      </c>
      <c r="M97" t="s">
        <v>19</v>
      </c>
      <c r="N97" s="3"/>
      <c r="O97" s="3"/>
      <c r="P97" s="3"/>
      <c r="Q97" s="3"/>
    </row>
    <row r="98" spans="3:17">
      <c r="C98" s="113">
        <v>-1.1079053973095201</v>
      </c>
      <c r="D98" s="115">
        <v>0.68500000000000005</v>
      </c>
      <c r="E98" s="116">
        <v>0.72099999999999997</v>
      </c>
      <c r="F98" s="115">
        <v>0.64900000000000002</v>
      </c>
      <c r="G98" s="116">
        <v>0.61299999999999999</v>
      </c>
      <c r="H98" s="115">
        <v>0.57699999999999996</v>
      </c>
      <c r="I98" s="116">
        <v>0.505</v>
      </c>
      <c r="J98" s="117">
        <v>0.61299999999999999</v>
      </c>
      <c r="K98" s="116">
        <v>0.505</v>
      </c>
      <c r="M98" t="s">
        <v>13</v>
      </c>
      <c r="N98" s="3" t="s">
        <v>72</v>
      </c>
      <c r="O98" s="3" t="s">
        <v>73</v>
      </c>
      <c r="P98" s="3"/>
      <c r="Q98" s="3"/>
    </row>
    <row r="99" spans="3:17">
      <c r="C99" s="114">
        <v>-1.4089353929735</v>
      </c>
      <c r="D99" s="118">
        <v>0.64900000000000002</v>
      </c>
      <c r="E99" s="119">
        <v>0.90100000000000002</v>
      </c>
      <c r="F99" s="118">
        <v>0.72099999999999997</v>
      </c>
      <c r="G99" s="119">
        <v>0.57699999999999996</v>
      </c>
      <c r="H99" s="118">
        <v>0.46800000000000003</v>
      </c>
      <c r="I99" s="119">
        <v>0.54100000000000004</v>
      </c>
      <c r="J99" s="120">
        <v>0.39600000000000002</v>
      </c>
      <c r="K99" s="119">
        <v>0.72099999999999997</v>
      </c>
      <c r="M99" t="s">
        <v>14</v>
      </c>
      <c r="N99" s="3" t="s">
        <v>74</v>
      </c>
      <c r="O99" s="3" t="s">
        <v>75</v>
      </c>
      <c r="P99" s="3"/>
      <c r="Q99" s="3"/>
    </row>
    <row r="100" spans="3:17">
      <c r="M100" t="s">
        <v>45</v>
      </c>
      <c r="N100" s="3" t="s">
        <v>76</v>
      </c>
      <c r="O100" s="3" t="s">
        <v>77</v>
      </c>
      <c r="P100" s="3"/>
      <c r="Q100" s="3"/>
    </row>
    <row r="101" spans="3:17">
      <c r="M101" t="s">
        <v>16</v>
      </c>
      <c r="N101" s="3" t="s">
        <v>78</v>
      </c>
      <c r="O101" s="3" t="s">
        <v>79</v>
      </c>
      <c r="P101" s="3"/>
      <c r="Q101" s="3"/>
    </row>
    <row r="102" spans="3:17">
      <c r="M102" t="s">
        <v>46</v>
      </c>
      <c r="N102" s="3" t="s">
        <v>80</v>
      </c>
      <c r="O102" s="3" t="s">
        <v>81</v>
      </c>
      <c r="P102" s="3"/>
      <c r="Q102" s="3"/>
    </row>
    <row r="103" spans="3:17">
      <c r="M103" t="s">
        <v>25</v>
      </c>
      <c r="N103" s="3"/>
      <c r="O103" s="3"/>
      <c r="P103" s="3"/>
      <c r="Q103" s="3"/>
    </row>
    <row r="104" spans="3:17">
      <c r="M104" t="s">
        <v>26</v>
      </c>
      <c r="N104" s="3">
        <v>16</v>
      </c>
      <c r="O104" s="3">
        <v>16</v>
      </c>
      <c r="P104" s="3"/>
      <c r="Q104" s="3"/>
    </row>
    <row r="105" spans="3:17">
      <c r="M105" t="s">
        <v>27</v>
      </c>
      <c r="N105" s="3">
        <v>0.97889999999999999</v>
      </c>
      <c r="O105" s="3">
        <v>0.99129999999999996</v>
      </c>
      <c r="P105" s="3"/>
      <c r="Q105" s="3"/>
    </row>
    <row r="106" spans="3:17">
      <c r="M106" t="s">
        <v>28</v>
      </c>
      <c r="N106" s="3">
        <v>5.8810000000000002</v>
      </c>
      <c r="O106" s="3">
        <v>1.7170000000000001</v>
      </c>
      <c r="P106" s="3"/>
      <c r="Q106" s="3"/>
    </row>
    <row r="107" spans="3:17">
      <c r="M107" t="s">
        <v>29</v>
      </c>
      <c r="N107" s="3">
        <v>0.60629999999999995</v>
      </c>
      <c r="O107" s="3">
        <v>0.3276</v>
      </c>
      <c r="P107" s="3"/>
      <c r="Q107" s="3"/>
    </row>
    <row r="108" spans="3:17">
      <c r="N108" s="3"/>
      <c r="O108" s="3"/>
      <c r="P108" s="3"/>
      <c r="Q108" s="3"/>
    </row>
    <row r="109" spans="3:17">
      <c r="M109" t="s">
        <v>32</v>
      </c>
      <c r="N109" s="3"/>
      <c r="O109" s="3"/>
      <c r="P109" s="3"/>
      <c r="Q109" s="3"/>
    </row>
    <row r="110" spans="3:17">
      <c r="M110" t="s">
        <v>33</v>
      </c>
      <c r="N110" s="3">
        <v>20</v>
      </c>
      <c r="O110" s="3">
        <v>20</v>
      </c>
      <c r="P110" s="3">
        <v>20</v>
      </c>
      <c r="Q110" s="3">
        <v>20</v>
      </c>
    </row>
    <row r="111" spans="3:17">
      <c r="M111" t="s">
        <v>34</v>
      </c>
      <c r="N111" s="3">
        <v>20</v>
      </c>
      <c r="O111" s="3">
        <v>20</v>
      </c>
      <c r="P111" s="3">
        <v>20</v>
      </c>
      <c r="Q111" s="3">
        <v>20</v>
      </c>
    </row>
    <row r="113" spans="2:27" ht="14.25">
      <c r="B113" s="2" t="s">
        <v>302</v>
      </c>
      <c r="C113" s="78" t="s">
        <v>579</v>
      </c>
    </row>
    <row r="114" spans="2:27" s="93" customFormat="1" ht="14.25">
      <c r="C114" s="92" t="s">
        <v>84</v>
      </c>
      <c r="D114" s="186" t="s">
        <v>82</v>
      </c>
      <c r="E114" s="187"/>
      <c r="F114" s="187"/>
      <c r="G114" s="187"/>
      <c r="H114" s="187"/>
      <c r="I114" s="181"/>
      <c r="J114" s="186" t="s">
        <v>111</v>
      </c>
      <c r="K114" s="187"/>
      <c r="L114" s="187"/>
      <c r="M114" s="187"/>
      <c r="N114" s="187"/>
      <c r="O114" s="181"/>
      <c r="P114" s="186" t="s">
        <v>83</v>
      </c>
      <c r="Q114" s="187"/>
      <c r="R114" s="187"/>
      <c r="S114" s="187"/>
      <c r="T114" s="187"/>
      <c r="U114" s="181"/>
      <c r="V114" s="187" t="s">
        <v>110</v>
      </c>
      <c r="W114" s="187"/>
      <c r="X114" s="187"/>
      <c r="Y114" s="187"/>
      <c r="Z114" s="187"/>
      <c r="AA114" s="187"/>
    </row>
    <row r="115" spans="2:27" s="71" customFormat="1" ht="12.75">
      <c r="C115" s="88" t="s">
        <v>10</v>
      </c>
      <c r="D115" s="82" t="s">
        <v>7</v>
      </c>
      <c r="E115" s="84" t="s">
        <v>8</v>
      </c>
      <c r="F115" s="84" t="s">
        <v>85</v>
      </c>
      <c r="G115" s="84" t="s">
        <v>86</v>
      </c>
      <c r="H115" s="84" t="s">
        <v>87</v>
      </c>
      <c r="I115" s="83" t="s">
        <v>88</v>
      </c>
      <c r="J115" s="82" t="s">
        <v>7</v>
      </c>
      <c r="K115" s="84" t="s">
        <v>8</v>
      </c>
      <c r="L115" s="84" t="s">
        <v>85</v>
      </c>
      <c r="M115" s="84" t="s">
        <v>86</v>
      </c>
      <c r="N115" s="84" t="s">
        <v>87</v>
      </c>
      <c r="O115" s="83" t="s">
        <v>88</v>
      </c>
      <c r="P115" s="82"/>
      <c r="Q115" s="84" t="s">
        <v>7</v>
      </c>
      <c r="R115" s="84" t="s">
        <v>9</v>
      </c>
      <c r="S115" s="84" t="s">
        <v>112</v>
      </c>
      <c r="T115" s="84" t="s">
        <v>113</v>
      </c>
      <c r="U115" s="83" t="s">
        <v>114</v>
      </c>
      <c r="V115" s="84" t="s">
        <v>7</v>
      </c>
      <c r="W115" s="84" t="s">
        <v>9</v>
      </c>
      <c r="X115" s="84" t="s">
        <v>112</v>
      </c>
      <c r="Y115" s="84" t="s">
        <v>113</v>
      </c>
      <c r="Z115" s="84" t="s">
        <v>114</v>
      </c>
      <c r="AA115" s="83" t="s">
        <v>115</v>
      </c>
    </row>
    <row r="116" spans="2:27" s="81" customFormat="1" ht="12.75">
      <c r="C116" s="85">
        <v>0</v>
      </c>
      <c r="D116" s="105">
        <v>100</v>
      </c>
      <c r="E116" s="106">
        <v>100</v>
      </c>
      <c r="F116" s="106">
        <v>100</v>
      </c>
      <c r="G116" s="106">
        <v>100</v>
      </c>
      <c r="H116" s="106">
        <v>100</v>
      </c>
      <c r="I116" s="107">
        <v>100</v>
      </c>
      <c r="J116" s="105">
        <v>100</v>
      </c>
      <c r="K116" s="106">
        <v>100</v>
      </c>
      <c r="L116" s="106">
        <v>100</v>
      </c>
      <c r="M116" s="106">
        <v>100</v>
      </c>
      <c r="N116" s="106">
        <v>100</v>
      </c>
      <c r="O116" s="107">
        <v>100</v>
      </c>
      <c r="P116" s="105"/>
      <c r="Q116" s="106">
        <v>100</v>
      </c>
      <c r="R116" s="106">
        <v>100</v>
      </c>
      <c r="S116" s="106">
        <v>100</v>
      </c>
      <c r="T116" s="106">
        <v>100</v>
      </c>
      <c r="U116" s="107">
        <v>100</v>
      </c>
      <c r="V116" s="106">
        <v>100</v>
      </c>
      <c r="W116" s="106">
        <v>100</v>
      </c>
      <c r="X116" s="106">
        <v>100</v>
      </c>
      <c r="Y116" s="106">
        <v>100</v>
      </c>
      <c r="Z116" s="106">
        <v>100</v>
      </c>
      <c r="AA116" s="107">
        <v>100</v>
      </c>
    </row>
    <row r="117" spans="2:27" s="81" customFormat="1" ht="12.75">
      <c r="C117" s="85">
        <v>6</v>
      </c>
      <c r="D117" s="105">
        <v>93.6</v>
      </c>
      <c r="E117" s="106">
        <v>98.1</v>
      </c>
      <c r="F117" s="106">
        <v>113.8</v>
      </c>
      <c r="G117" s="106">
        <v>91.5</v>
      </c>
      <c r="H117" s="106">
        <v>116.4</v>
      </c>
      <c r="I117" s="107">
        <v>101.7</v>
      </c>
      <c r="J117" s="105">
        <v>86.8</v>
      </c>
      <c r="K117" s="106">
        <v>105.7</v>
      </c>
      <c r="L117" s="106">
        <v>123</v>
      </c>
      <c r="M117" s="106">
        <v>103</v>
      </c>
      <c r="N117" s="106">
        <v>98.5</v>
      </c>
      <c r="O117" s="107">
        <v>112.8</v>
      </c>
      <c r="P117" s="105"/>
      <c r="Q117" s="106">
        <v>124.6</v>
      </c>
      <c r="R117" s="106">
        <v>131.80000000000001</v>
      </c>
      <c r="S117" s="106">
        <v>124.5</v>
      </c>
      <c r="T117" s="106">
        <v>132.6</v>
      </c>
      <c r="U117" s="107">
        <v>137.1</v>
      </c>
      <c r="V117" s="106">
        <v>112.9</v>
      </c>
      <c r="W117" s="106">
        <v>114.1</v>
      </c>
      <c r="X117" s="106">
        <v>113.3</v>
      </c>
      <c r="Y117" s="106">
        <v>89.5</v>
      </c>
      <c r="Z117" s="106">
        <v>115.7</v>
      </c>
      <c r="AA117" s="107">
        <v>109.1</v>
      </c>
    </row>
    <row r="118" spans="2:27" s="81" customFormat="1" ht="12.75">
      <c r="C118" s="85">
        <v>24</v>
      </c>
      <c r="D118" s="105">
        <v>88.7</v>
      </c>
      <c r="E118" s="106">
        <v>86.3</v>
      </c>
      <c r="F118" s="106">
        <v>90.8</v>
      </c>
      <c r="G118" s="106">
        <v>83.4</v>
      </c>
      <c r="H118" s="106">
        <v>84.2</v>
      </c>
      <c r="I118" s="107">
        <v>89.2</v>
      </c>
      <c r="J118" s="105">
        <v>65.3</v>
      </c>
      <c r="K118" s="106">
        <v>88.3</v>
      </c>
      <c r="L118" s="106">
        <v>97</v>
      </c>
      <c r="M118" s="106">
        <v>88.4</v>
      </c>
      <c r="N118" s="106">
        <v>82.8</v>
      </c>
      <c r="O118" s="107">
        <v>94.1</v>
      </c>
      <c r="P118" s="105"/>
      <c r="Q118" s="106">
        <v>102.1</v>
      </c>
      <c r="R118" s="106">
        <v>119.9</v>
      </c>
      <c r="S118" s="106">
        <v>99.1</v>
      </c>
      <c r="T118" s="106">
        <v>100.9</v>
      </c>
      <c r="U118" s="107">
        <v>100.6</v>
      </c>
      <c r="V118" s="106">
        <v>100.1</v>
      </c>
      <c r="W118" s="106">
        <v>90.9</v>
      </c>
      <c r="X118" s="106">
        <v>91.8</v>
      </c>
      <c r="Y118" s="106">
        <v>74.5</v>
      </c>
      <c r="Z118" s="106">
        <v>92.1</v>
      </c>
      <c r="AA118" s="107">
        <v>99.8</v>
      </c>
    </row>
    <row r="119" spans="2:27" s="81" customFormat="1" ht="12.75">
      <c r="C119" s="85">
        <v>48</v>
      </c>
      <c r="D119" s="105">
        <v>76.099999999999994</v>
      </c>
      <c r="E119" s="106">
        <v>61.3</v>
      </c>
      <c r="F119" s="106">
        <v>84.1</v>
      </c>
      <c r="G119" s="106">
        <v>77.5</v>
      </c>
      <c r="H119" s="106">
        <v>83.2</v>
      </c>
      <c r="I119" s="107">
        <v>85.2</v>
      </c>
      <c r="J119" s="105">
        <v>47.6</v>
      </c>
      <c r="K119" s="106">
        <v>63.5</v>
      </c>
      <c r="L119" s="106">
        <v>94.3</v>
      </c>
      <c r="M119" s="106">
        <v>86.1</v>
      </c>
      <c r="N119" s="106">
        <v>82</v>
      </c>
      <c r="O119" s="107">
        <v>79.900000000000006</v>
      </c>
      <c r="P119" s="105"/>
      <c r="Q119" s="106">
        <v>101.1</v>
      </c>
      <c r="R119" s="106">
        <v>103.6</v>
      </c>
      <c r="S119" s="106">
        <v>144</v>
      </c>
      <c r="T119" s="106">
        <v>142.30000000000001</v>
      </c>
      <c r="U119" s="107">
        <v>108.6</v>
      </c>
      <c r="V119" s="106">
        <v>103.6</v>
      </c>
      <c r="W119" s="106">
        <v>91.1</v>
      </c>
      <c r="X119" s="106">
        <v>94.6</v>
      </c>
      <c r="Y119" s="106">
        <v>59.5</v>
      </c>
      <c r="Z119" s="106">
        <v>100.1</v>
      </c>
      <c r="AA119" s="107">
        <v>83.5</v>
      </c>
    </row>
    <row r="120" spans="2:27" s="81" customFormat="1" ht="12.75">
      <c r="C120" s="88">
        <v>96</v>
      </c>
      <c r="D120" s="108">
        <v>35.9</v>
      </c>
      <c r="E120" s="109">
        <v>26.9</v>
      </c>
      <c r="F120" s="109">
        <v>22.8</v>
      </c>
      <c r="G120" s="109">
        <v>43.5</v>
      </c>
      <c r="H120" s="109">
        <v>57.5</v>
      </c>
      <c r="I120" s="110">
        <v>53.3</v>
      </c>
      <c r="J120" s="108">
        <v>33.6</v>
      </c>
      <c r="K120" s="109">
        <v>51.9</v>
      </c>
      <c r="L120" s="109">
        <v>76.5</v>
      </c>
      <c r="M120" s="109">
        <v>88.8</v>
      </c>
      <c r="N120" s="109">
        <v>89.9</v>
      </c>
      <c r="O120" s="110">
        <v>86.1</v>
      </c>
      <c r="P120" s="108"/>
      <c r="Q120" s="109">
        <v>104.5</v>
      </c>
      <c r="R120" s="109">
        <v>124.3</v>
      </c>
      <c r="S120" s="109">
        <v>124.9</v>
      </c>
      <c r="T120" s="109">
        <v>122.3</v>
      </c>
      <c r="U120" s="110">
        <v>117.9</v>
      </c>
      <c r="V120" s="109">
        <v>118.5</v>
      </c>
      <c r="W120" s="109">
        <v>106.6</v>
      </c>
      <c r="X120" s="109">
        <v>98.8</v>
      </c>
      <c r="Y120" s="109">
        <v>57</v>
      </c>
      <c r="Z120" s="109">
        <v>96.8</v>
      </c>
      <c r="AA120" s="110">
        <v>83.8</v>
      </c>
    </row>
    <row r="122" spans="2:27">
      <c r="C122" s="7" t="s">
        <v>90</v>
      </c>
      <c r="H122"/>
    </row>
    <row r="123" spans="2:27">
      <c r="C123" s="8" t="s">
        <v>121</v>
      </c>
      <c r="H123"/>
    </row>
    <row r="124" spans="2:27" ht="17.649999999999999" customHeight="1">
      <c r="C124" s="9" t="s">
        <v>122</v>
      </c>
      <c r="D124" s="9" t="s">
        <v>116</v>
      </c>
      <c r="E124" s="9" t="s">
        <v>117</v>
      </c>
      <c r="F124" s="9" t="s">
        <v>118</v>
      </c>
      <c r="G124" s="9" t="s">
        <v>119</v>
      </c>
      <c r="H124" s="9" t="s">
        <v>120</v>
      </c>
    </row>
    <row r="125" spans="2:27" ht="38.25">
      <c r="C125" s="80" t="s">
        <v>105</v>
      </c>
      <c r="D125" s="81">
        <v>-31.15</v>
      </c>
      <c r="E125" s="81" t="s">
        <v>91</v>
      </c>
      <c r="F125" s="81" t="s">
        <v>92</v>
      </c>
      <c r="G125" s="81" t="s">
        <v>93</v>
      </c>
      <c r="H125" s="81">
        <v>8.48E-2</v>
      </c>
    </row>
    <row r="126" spans="2:27" ht="25.5">
      <c r="C126" s="80" t="s">
        <v>94</v>
      </c>
      <c r="D126" s="81">
        <v>-78.8</v>
      </c>
      <c r="E126" s="81" t="s">
        <v>95</v>
      </c>
      <c r="F126" s="81" t="s">
        <v>96</v>
      </c>
      <c r="G126" s="81" t="s">
        <v>97</v>
      </c>
      <c r="H126" s="81" t="s">
        <v>98</v>
      </c>
    </row>
    <row r="127" spans="2:27" ht="38.25">
      <c r="C127" s="80" t="s">
        <v>106</v>
      </c>
      <c r="D127" s="81">
        <v>-53.6</v>
      </c>
      <c r="E127" s="81" t="s">
        <v>99</v>
      </c>
      <c r="F127" s="81" t="s">
        <v>96</v>
      </c>
      <c r="G127" s="81" t="s">
        <v>100</v>
      </c>
      <c r="H127" s="81">
        <v>3.0999999999999999E-3</v>
      </c>
    </row>
    <row r="128" spans="2:27" ht="25.5">
      <c r="C128" s="80" t="s">
        <v>107</v>
      </c>
      <c r="D128" s="81">
        <v>-47.65</v>
      </c>
      <c r="E128" s="81" t="s">
        <v>101</v>
      </c>
      <c r="F128" s="81" t="s">
        <v>96</v>
      </c>
      <c r="G128" s="81" t="s">
        <v>102</v>
      </c>
      <c r="H128" s="81">
        <v>1.1299999999999999E-2</v>
      </c>
    </row>
    <row r="129" spans="2:21" ht="38.25">
      <c r="C129" s="80" t="s">
        <v>108</v>
      </c>
      <c r="D129" s="81">
        <v>-22.45</v>
      </c>
      <c r="E129" s="81" t="s">
        <v>103</v>
      </c>
      <c r="F129" s="81" t="s">
        <v>92</v>
      </c>
      <c r="G129" s="81" t="s">
        <v>93</v>
      </c>
      <c r="H129" s="81">
        <v>0.3518</v>
      </c>
    </row>
    <row r="130" spans="2:21" ht="38.25">
      <c r="C130" s="80" t="s">
        <v>109</v>
      </c>
      <c r="D130" s="81">
        <v>25.2</v>
      </c>
      <c r="E130" s="81" t="s">
        <v>104</v>
      </c>
      <c r="F130" s="81" t="s">
        <v>92</v>
      </c>
      <c r="G130" s="81" t="s">
        <v>93</v>
      </c>
      <c r="H130" s="81">
        <v>0.11940000000000001</v>
      </c>
    </row>
    <row r="132" spans="2:21" ht="14.25">
      <c r="B132" s="2" t="s">
        <v>303</v>
      </c>
      <c r="C132" s="78" t="s">
        <v>580</v>
      </c>
      <c r="J132" s="2" t="s">
        <v>370</v>
      </c>
      <c r="N132" s="10" t="s">
        <v>152</v>
      </c>
      <c r="O132" s="2"/>
      <c r="P132" s="2"/>
      <c r="Q132" s="2"/>
      <c r="R132" s="2"/>
      <c r="S132" s="2"/>
      <c r="T132" s="2"/>
    </row>
    <row r="133" spans="2:21">
      <c r="B133" s="71" t="s">
        <v>10</v>
      </c>
      <c r="C133" s="102" t="s">
        <v>130</v>
      </c>
      <c r="D133" s="102" t="s">
        <v>131</v>
      </c>
      <c r="E133" s="102" t="s">
        <v>132</v>
      </c>
      <c r="F133" s="102" t="s">
        <v>133</v>
      </c>
      <c r="G133" s="102" t="s">
        <v>134</v>
      </c>
      <c r="H133" s="102" t="s">
        <v>135</v>
      </c>
      <c r="J133" s="4" t="s">
        <v>151</v>
      </c>
      <c r="K133" s="4">
        <v>172.9</v>
      </c>
      <c r="L133" s="4"/>
      <c r="M133" s="4"/>
      <c r="N133" s="10" t="s">
        <v>153</v>
      </c>
      <c r="O133" s="10" t="s">
        <v>137</v>
      </c>
      <c r="P133" s="10" t="s">
        <v>138</v>
      </c>
      <c r="Q133" s="10" t="s">
        <v>119</v>
      </c>
      <c r="R133" s="10" t="s">
        <v>120</v>
      </c>
      <c r="S133" s="10" t="s">
        <v>139</v>
      </c>
      <c r="T133" s="10"/>
    </row>
    <row r="134" spans="2:21">
      <c r="B134" s="71" t="s">
        <v>7</v>
      </c>
      <c r="C134" s="85">
        <v>1.1399999999999999</v>
      </c>
      <c r="D134" s="85">
        <v>358.88</v>
      </c>
      <c r="E134" s="85">
        <v>172</v>
      </c>
      <c r="F134" s="85">
        <v>123.41</v>
      </c>
      <c r="G134" s="85">
        <v>82.64</v>
      </c>
      <c r="H134" s="85">
        <v>129.59</v>
      </c>
      <c r="J134" s="4" t="s">
        <v>286</v>
      </c>
      <c r="K134" s="4" t="s">
        <v>98</v>
      </c>
      <c r="L134" s="4"/>
      <c r="M134" s="4"/>
      <c r="N134" s="4" t="s">
        <v>140</v>
      </c>
      <c r="O134" s="4">
        <v>30</v>
      </c>
      <c r="P134" s="4" t="s">
        <v>96</v>
      </c>
      <c r="Q134" s="4" t="s">
        <v>97</v>
      </c>
      <c r="R134" s="4" t="s">
        <v>98</v>
      </c>
      <c r="S134" s="4" t="s">
        <v>141</v>
      </c>
      <c r="T134" s="4" t="s">
        <v>123</v>
      </c>
    </row>
    <row r="135" spans="2:21">
      <c r="B135" s="71" t="s">
        <v>8</v>
      </c>
      <c r="C135" s="85">
        <v>0.95</v>
      </c>
      <c r="D135" s="85">
        <v>353.77</v>
      </c>
      <c r="E135" s="85">
        <v>181.7</v>
      </c>
      <c r="F135" s="85">
        <v>114.12</v>
      </c>
      <c r="G135" s="85">
        <v>78.58</v>
      </c>
      <c r="H135" s="85">
        <v>126.56</v>
      </c>
      <c r="J135" s="4" t="s">
        <v>288</v>
      </c>
      <c r="K135" s="4" t="s">
        <v>96</v>
      </c>
      <c r="L135" s="4"/>
      <c r="M135" s="4"/>
      <c r="N135" s="4" t="s">
        <v>142</v>
      </c>
      <c r="O135" s="4">
        <v>6.3330000000000002</v>
      </c>
      <c r="P135" s="4" t="s">
        <v>92</v>
      </c>
      <c r="Q135" s="4" t="s">
        <v>93</v>
      </c>
      <c r="R135" s="4" t="s">
        <v>143</v>
      </c>
      <c r="S135" s="4" t="s">
        <v>144</v>
      </c>
      <c r="T135" s="4" t="s">
        <v>124</v>
      </c>
    </row>
    <row r="136" spans="2:21">
      <c r="B136" s="71" t="s">
        <v>85</v>
      </c>
      <c r="C136" s="85">
        <v>0.92</v>
      </c>
      <c r="D136" s="85">
        <v>332.77</v>
      </c>
      <c r="E136" s="85">
        <v>167.42</v>
      </c>
      <c r="F136" s="85">
        <v>149.41999999999999</v>
      </c>
      <c r="G136" s="85">
        <v>74.05</v>
      </c>
      <c r="H136" s="85">
        <v>150.21</v>
      </c>
      <c r="J136" s="4"/>
      <c r="K136" s="4"/>
      <c r="L136" s="4"/>
      <c r="M136" s="4"/>
      <c r="N136" s="4" t="s">
        <v>145</v>
      </c>
      <c r="O136" s="4">
        <v>14.17</v>
      </c>
      <c r="P136" s="4" t="s">
        <v>92</v>
      </c>
      <c r="Q136" s="4" t="s">
        <v>93</v>
      </c>
      <c r="R136" s="4">
        <v>9.9299999999999999E-2</v>
      </c>
      <c r="S136" s="4" t="s">
        <v>146</v>
      </c>
      <c r="T136" s="4" t="s">
        <v>125</v>
      </c>
    </row>
    <row r="137" spans="2:21">
      <c r="B137" s="71" t="s">
        <v>86</v>
      </c>
      <c r="C137" s="85">
        <v>0.85</v>
      </c>
      <c r="D137" s="85">
        <v>325.44</v>
      </c>
      <c r="E137" s="85">
        <v>176.17</v>
      </c>
      <c r="F137" s="85">
        <v>133.15</v>
      </c>
      <c r="G137" s="85">
        <v>89.07</v>
      </c>
      <c r="H137" s="85">
        <v>113.61</v>
      </c>
      <c r="J137" s="10" t="s">
        <v>297</v>
      </c>
      <c r="K137" s="10"/>
      <c r="L137" s="10"/>
      <c r="M137" s="4"/>
      <c r="N137" s="4" t="s">
        <v>147</v>
      </c>
      <c r="O137" s="4">
        <v>24</v>
      </c>
      <c r="P137" s="4" t="s">
        <v>96</v>
      </c>
      <c r="Q137" s="4" t="s">
        <v>148</v>
      </c>
      <c r="R137" s="4">
        <v>4.0000000000000002E-4</v>
      </c>
      <c r="S137" s="4" t="s">
        <v>149</v>
      </c>
      <c r="T137" s="4" t="s">
        <v>126</v>
      </c>
    </row>
    <row r="138" spans="2:21">
      <c r="B138" s="71" t="s">
        <v>87</v>
      </c>
      <c r="C138" s="85">
        <v>1.1599999999999999</v>
      </c>
      <c r="D138" s="85">
        <v>286.95</v>
      </c>
      <c r="E138" s="85">
        <v>193.57</v>
      </c>
      <c r="F138" s="85">
        <v>135.46</v>
      </c>
      <c r="G138" s="85">
        <v>79.510000000000005</v>
      </c>
      <c r="H138" s="85">
        <v>95.41</v>
      </c>
      <c r="J138" s="10" t="s">
        <v>293</v>
      </c>
      <c r="K138" s="10" t="s">
        <v>294</v>
      </c>
      <c r="L138" s="10" t="s">
        <v>286</v>
      </c>
      <c r="M138" s="10" t="s">
        <v>295</v>
      </c>
      <c r="N138" s="4" t="s">
        <v>150</v>
      </c>
      <c r="O138" s="4">
        <v>15.5</v>
      </c>
      <c r="P138" s="4" t="s">
        <v>92</v>
      </c>
      <c r="Q138" s="4" t="s">
        <v>93</v>
      </c>
      <c r="R138" s="4">
        <v>5.4100000000000002E-2</v>
      </c>
      <c r="S138" s="4" t="s">
        <v>151</v>
      </c>
      <c r="T138" s="4" t="s">
        <v>127</v>
      </c>
    </row>
    <row r="139" spans="2:21">
      <c r="B139" s="71" t="s">
        <v>88</v>
      </c>
      <c r="C139" s="88">
        <v>1.01</v>
      </c>
      <c r="D139" s="88">
        <v>257.45</v>
      </c>
      <c r="E139" s="88">
        <v>148.01</v>
      </c>
      <c r="F139" s="88">
        <v>114.58</v>
      </c>
      <c r="G139" s="88">
        <v>73.22</v>
      </c>
      <c r="H139" s="88">
        <v>117.85</v>
      </c>
      <c r="J139" s="4" t="s">
        <v>296</v>
      </c>
      <c r="K139" s="4">
        <v>0.91439999999999999</v>
      </c>
      <c r="L139" s="4">
        <v>8.6999999999999994E-3</v>
      </c>
      <c r="M139" s="4" t="s">
        <v>92</v>
      </c>
    </row>
    <row r="141" spans="2:21" ht="14.25">
      <c r="C141" s="79" t="s">
        <v>154</v>
      </c>
      <c r="J141" s="2" t="s">
        <v>370</v>
      </c>
      <c r="K141" s="11"/>
      <c r="N141" s="9" t="s">
        <v>155</v>
      </c>
    </row>
    <row r="142" spans="2:21">
      <c r="B142" s="71" t="s">
        <v>10</v>
      </c>
      <c r="C142" s="102" t="s">
        <v>130</v>
      </c>
      <c r="D142" s="102" t="s">
        <v>131</v>
      </c>
      <c r="E142" s="102" t="s">
        <v>132</v>
      </c>
      <c r="F142" s="102" t="s">
        <v>133</v>
      </c>
      <c r="G142" s="102" t="s">
        <v>134</v>
      </c>
      <c r="H142" s="102" t="s">
        <v>135</v>
      </c>
      <c r="J142" s="6" t="s">
        <v>151</v>
      </c>
      <c r="K142" s="6">
        <v>11.94</v>
      </c>
      <c r="L142" s="8" t="s">
        <v>375</v>
      </c>
      <c r="M142" s="6"/>
      <c r="N142" s="5" t="s">
        <v>156</v>
      </c>
      <c r="O142" s="5" t="s">
        <v>116</v>
      </c>
      <c r="P142" s="5" t="s">
        <v>117</v>
      </c>
      <c r="Q142" s="5" t="s">
        <v>118</v>
      </c>
      <c r="R142" s="5" t="s">
        <v>119</v>
      </c>
      <c r="S142" s="5" t="s">
        <v>120</v>
      </c>
      <c r="T142" s="5" t="s">
        <v>139</v>
      </c>
      <c r="U142" s="5"/>
    </row>
    <row r="143" spans="2:21">
      <c r="B143" s="71" t="s">
        <v>7</v>
      </c>
      <c r="C143" s="103">
        <v>0.85</v>
      </c>
      <c r="D143" s="103">
        <v>1.79</v>
      </c>
      <c r="E143" s="103">
        <v>1.37</v>
      </c>
      <c r="F143" s="103">
        <v>1.1599999999999999</v>
      </c>
      <c r="G143" s="103">
        <v>0.93</v>
      </c>
      <c r="H143" s="103">
        <v>1.29</v>
      </c>
      <c r="J143" s="6" t="s">
        <v>286</v>
      </c>
      <c r="K143" s="6" t="s">
        <v>98</v>
      </c>
      <c r="L143" s="6" t="s">
        <v>376</v>
      </c>
      <c r="M143" s="6">
        <v>12.85</v>
      </c>
      <c r="N143" s="6" t="s">
        <v>140</v>
      </c>
      <c r="O143" s="5">
        <v>0.76329999999999998</v>
      </c>
      <c r="P143" s="5" t="s">
        <v>157</v>
      </c>
      <c r="Q143" s="5" t="s">
        <v>96</v>
      </c>
      <c r="R143" s="5" t="s">
        <v>100</v>
      </c>
      <c r="S143" s="5">
        <v>3.5999999999999999E-3</v>
      </c>
      <c r="T143" s="5" t="s">
        <v>141</v>
      </c>
      <c r="U143" s="5" t="s">
        <v>123</v>
      </c>
    </row>
    <row r="144" spans="2:21">
      <c r="B144" s="71" t="s">
        <v>8</v>
      </c>
      <c r="C144" s="103">
        <v>1.1200000000000001</v>
      </c>
      <c r="D144" s="103">
        <v>1.93</v>
      </c>
      <c r="E144" s="103">
        <v>1.76</v>
      </c>
      <c r="F144" s="103">
        <v>1.42</v>
      </c>
      <c r="G144" s="103">
        <v>1.05</v>
      </c>
      <c r="H144" s="103">
        <v>1.21</v>
      </c>
      <c r="J144" s="6" t="s">
        <v>288</v>
      </c>
      <c r="K144" s="6" t="s">
        <v>96</v>
      </c>
      <c r="L144" s="6" t="s">
        <v>286</v>
      </c>
      <c r="M144" s="6">
        <v>2.4799999999999999E-2</v>
      </c>
      <c r="N144" s="6" t="s">
        <v>142</v>
      </c>
      <c r="O144" s="5">
        <v>0.24329999999999999</v>
      </c>
      <c r="P144" s="5" t="s">
        <v>158</v>
      </c>
      <c r="Q144" s="5" t="s">
        <v>92</v>
      </c>
      <c r="R144" s="5" t="s">
        <v>93</v>
      </c>
      <c r="S144" s="5">
        <v>0.66690000000000005</v>
      </c>
      <c r="T144" s="5" t="s">
        <v>144</v>
      </c>
      <c r="U144" s="5" t="s">
        <v>124</v>
      </c>
    </row>
    <row r="145" spans="2:21">
      <c r="B145" s="71" t="s">
        <v>85</v>
      </c>
      <c r="C145" s="103">
        <v>1.05</v>
      </c>
      <c r="D145" s="103">
        <v>1.93</v>
      </c>
      <c r="E145" s="103">
        <v>2.08</v>
      </c>
      <c r="F145" s="103">
        <v>1.68</v>
      </c>
      <c r="G145" s="103">
        <v>0.98</v>
      </c>
      <c r="H145" s="103">
        <v>1.25</v>
      </c>
      <c r="J145" s="6" t="s">
        <v>27</v>
      </c>
      <c r="K145" s="6">
        <v>0.66559999999999997</v>
      </c>
      <c r="L145" s="6" t="s">
        <v>374</v>
      </c>
      <c r="M145" s="6" t="s">
        <v>96</v>
      </c>
      <c r="N145" s="6" t="s">
        <v>145</v>
      </c>
      <c r="O145" s="5">
        <v>0.37330000000000002</v>
      </c>
      <c r="P145" s="5" t="s">
        <v>159</v>
      </c>
      <c r="Q145" s="5" t="s">
        <v>92</v>
      </c>
      <c r="R145" s="5" t="s">
        <v>93</v>
      </c>
      <c r="S145" s="5">
        <v>0.13270000000000001</v>
      </c>
      <c r="T145" s="5" t="s">
        <v>146</v>
      </c>
      <c r="U145" s="5" t="s">
        <v>125</v>
      </c>
    </row>
    <row r="146" spans="2:21">
      <c r="B146" s="71" t="s">
        <v>86</v>
      </c>
      <c r="C146" s="103">
        <v>0.87</v>
      </c>
      <c r="D146" s="103">
        <v>1.44</v>
      </c>
      <c r="E146" s="103">
        <v>1.1000000000000001</v>
      </c>
      <c r="F146" s="103">
        <v>1.27</v>
      </c>
      <c r="G146" s="103">
        <v>0.88</v>
      </c>
      <c r="H146" s="103">
        <v>0.78</v>
      </c>
      <c r="J146" s="6"/>
      <c r="K146" s="6"/>
      <c r="L146" s="6"/>
      <c r="M146" s="6"/>
      <c r="N146" s="6" t="s">
        <v>147</v>
      </c>
      <c r="O146" s="5">
        <v>0.80330000000000001</v>
      </c>
      <c r="P146" s="5" t="s">
        <v>160</v>
      </c>
      <c r="Q146" s="5" t="s">
        <v>96</v>
      </c>
      <c r="R146" s="5" t="s">
        <v>100</v>
      </c>
      <c r="S146" s="5">
        <v>5.7999999999999996E-3</v>
      </c>
      <c r="T146" s="5" t="s">
        <v>149</v>
      </c>
      <c r="U146" s="5" t="s">
        <v>126</v>
      </c>
    </row>
    <row r="147" spans="2:21">
      <c r="B147" s="71" t="s">
        <v>87</v>
      </c>
      <c r="C147" s="103">
        <v>0.95</v>
      </c>
      <c r="D147" s="103">
        <v>2.15</v>
      </c>
      <c r="E147" s="103">
        <v>1.42</v>
      </c>
      <c r="F147" s="103">
        <v>1.34</v>
      </c>
      <c r="G147" s="103">
        <v>0.94</v>
      </c>
      <c r="H147" s="103">
        <v>0.83</v>
      </c>
      <c r="J147" s="8" t="s">
        <v>297</v>
      </c>
      <c r="K147" s="8"/>
      <c r="L147" s="8"/>
      <c r="M147" s="8"/>
      <c r="N147" s="6" t="s">
        <v>150</v>
      </c>
      <c r="O147" s="5">
        <v>0.76</v>
      </c>
      <c r="P147" s="5" t="s">
        <v>161</v>
      </c>
      <c r="Q147" s="5" t="s">
        <v>96</v>
      </c>
      <c r="R147" s="5" t="s">
        <v>100</v>
      </c>
      <c r="S147" s="5">
        <v>4.4999999999999997E-3</v>
      </c>
      <c r="T147" s="5" t="s">
        <v>151</v>
      </c>
      <c r="U147" s="5" t="s">
        <v>127</v>
      </c>
    </row>
    <row r="148" spans="2:21">
      <c r="B148" s="71" t="s">
        <v>88</v>
      </c>
      <c r="C148" s="104">
        <v>1.2</v>
      </c>
      <c r="D148" s="104">
        <v>1.38</v>
      </c>
      <c r="E148" s="104">
        <v>1.43</v>
      </c>
      <c r="F148" s="104">
        <v>1.51</v>
      </c>
      <c r="G148" s="104">
        <v>1.02</v>
      </c>
      <c r="H148" s="104">
        <v>0.7</v>
      </c>
      <c r="J148" s="8" t="s">
        <v>293</v>
      </c>
      <c r="K148" s="8" t="s">
        <v>294</v>
      </c>
      <c r="L148" s="8" t="s">
        <v>286</v>
      </c>
      <c r="M148" s="8" t="s">
        <v>295</v>
      </c>
    </row>
    <row r="149" spans="2:21">
      <c r="D149" s="3"/>
      <c r="E149" s="3"/>
      <c r="F149" s="3"/>
      <c r="G149" s="3"/>
      <c r="J149" s="6" t="s">
        <v>296</v>
      </c>
      <c r="K149" s="6">
        <v>0.99080000000000001</v>
      </c>
      <c r="L149" s="6">
        <v>0.98899999999999999</v>
      </c>
      <c r="M149" s="6" t="s">
        <v>96</v>
      </c>
    </row>
    <row r="150" spans="2:21" ht="14.25">
      <c r="B150" s="2" t="s">
        <v>304</v>
      </c>
      <c r="C150" s="78" t="s">
        <v>187</v>
      </c>
    </row>
    <row r="151" spans="2:21" ht="14.25">
      <c r="B151" s="93"/>
      <c r="C151" s="92" t="s">
        <v>165</v>
      </c>
      <c r="D151" s="186" t="s">
        <v>166</v>
      </c>
      <c r="E151" s="187"/>
      <c r="F151" s="181"/>
      <c r="G151" s="186" t="s">
        <v>167</v>
      </c>
      <c r="H151" s="188"/>
      <c r="I151" s="189"/>
      <c r="K151" s="8"/>
      <c r="L151" s="11"/>
      <c r="M151" s="11"/>
      <c r="N151" s="11"/>
      <c r="O151" s="11"/>
    </row>
    <row r="152" spans="2:21" ht="14.25">
      <c r="B152" s="93" t="s">
        <v>582</v>
      </c>
      <c r="C152" s="101"/>
      <c r="D152" s="95" t="s">
        <v>7</v>
      </c>
      <c r="E152" s="96" t="s">
        <v>8</v>
      </c>
      <c r="F152" s="97" t="s">
        <v>85</v>
      </c>
      <c r="G152" s="95" t="s">
        <v>7</v>
      </c>
      <c r="H152" s="96" t="s">
        <v>8</v>
      </c>
      <c r="I152" s="97" t="s">
        <v>85</v>
      </c>
      <c r="K152" s="6"/>
      <c r="L152" s="11"/>
      <c r="M152" s="11"/>
      <c r="N152" s="11"/>
      <c r="O152" s="11"/>
    </row>
    <row r="153" spans="2:21" ht="14.25">
      <c r="B153" s="93"/>
      <c r="C153" s="85">
        <v>0.25</v>
      </c>
      <c r="D153" s="105">
        <v>20.2</v>
      </c>
      <c r="E153" s="106">
        <v>19</v>
      </c>
      <c r="F153" s="107">
        <v>20.2</v>
      </c>
      <c r="G153" s="105" t="s">
        <v>595</v>
      </c>
      <c r="H153" s="106" t="s">
        <v>595</v>
      </c>
      <c r="I153" s="107" t="s">
        <v>595</v>
      </c>
      <c r="K153" s="6"/>
      <c r="L153" s="11"/>
      <c r="M153" s="11"/>
      <c r="N153" s="11"/>
      <c r="O153" s="11"/>
    </row>
    <row r="154" spans="2:21" ht="14.25">
      <c r="B154" s="93"/>
      <c r="C154" s="85">
        <v>0.5</v>
      </c>
      <c r="D154" s="105">
        <v>19.8</v>
      </c>
      <c r="E154" s="106">
        <v>32.5</v>
      </c>
      <c r="F154" s="107">
        <v>26.9</v>
      </c>
      <c r="G154" s="105" t="s">
        <v>595</v>
      </c>
      <c r="H154" s="106" t="s">
        <v>595</v>
      </c>
      <c r="I154" s="107" t="s">
        <v>595</v>
      </c>
      <c r="K154" s="6"/>
      <c r="L154" s="11"/>
      <c r="M154" s="11"/>
      <c r="N154" s="11"/>
      <c r="O154" s="11"/>
    </row>
    <row r="155" spans="2:21" ht="14.25">
      <c r="B155" s="93"/>
      <c r="C155" s="85">
        <v>1</v>
      </c>
      <c r="D155" s="105">
        <v>25.9</v>
      </c>
      <c r="E155" s="106">
        <v>60.2</v>
      </c>
      <c r="F155" s="107">
        <v>34.1</v>
      </c>
      <c r="G155" s="105">
        <v>14.9</v>
      </c>
      <c r="H155" s="106">
        <v>21.3</v>
      </c>
      <c r="I155" s="107">
        <v>17.399999999999999</v>
      </c>
      <c r="K155" s="6"/>
      <c r="L155" s="11"/>
      <c r="M155" s="11"/>
      <c r="N155" s="11"/>
      <c r="O155" s="11"/>
    </row>
    <row r="156" spans="2:21" ht="14.25">
      <c r="B156" s="93"/>
      <c r="C156" s="85">
        <v>2</v>
      </c>
      <c r="D156" s="105">
        <v>24.1</v>
      </c>
      <c r="E156" s="106">
        <v>28</v>
      </c>
      <c r="F156" s="107">
        <v>40.5</v>
      </c>
      <c r="G156" s="105">
        <v>162</v>
      </c>
      <c r="H156" s="106">
        <v>538</v>
      </c>
      <c r="I156" s="107">
        <v>2315</v>
      </c>
    </row>
    <row r="157" spans="2:21" ht="14.25">
      <c r="B157" s="93"/>
      <c r="C157" s="85">
        <v>4</v>
      </c>
      <c r="D157" s="105">
        <v>14.6</v>
      </c>
      <c r="E157" s="106">
        <v>20.100000000000001</v>
      </c>
      <c r="F157" s="107">
        <v>17.100000000000001</v>
      </c>
      <c r="G157" s="105">
        <v>1604</v>
      </c>
      <c r="H157" s="106">
        <v>3790</v>
      </c>
      <c r="I157" s="107">
        <v>3901</v>
      </c>
    </row>
    <row r="158" spans="2:21" ht="14.25">
      <c r="B158" s="93"/>
      <c r="C158" s="85">
        <v>6</v>
      </c>
      <c r="D158" s="105">
        <v>6.64</v>
      </c>
      <c r="E158" s="106">
        <v>8.4499999999999993</v>
      </c>
      <c r="F158" s="107">
        <v>5.21</v>
      </c>
      <c r="G158" s="105" t="s">
        <v>595</v>
      </c>
      <c r="H158" s="106" t="s">
        <v>595</v>
      </c>
      <c r="I158" s="107" t="s">
        <v>595</v>
      </c>
    </row>
    <row r="159" spans="2:21" ht="14.25">
      <c r="B159" s="93"/>
      <c r="C159" s="88">
        <v>8</v>
      </c>
      <c r="D159" s="108">
        <v>3.94</v>
      </c>
      <c r="E159" s="109">
        <v>4.59</v>
      </c>
      <c r="F159" s="110">
        <v>2.34</v>
      </c>
      <c r="G159" s="108">
        <v>63.2</v>
      </c>
      <c r="H159" s="109">
        <v>635</v>
      </c>
      <c r="I159" s="110">
        <v>188</v>
      </c>
    </row>
    <row r="160" spans="2:21">
      <c r="D160" s="3"/>
      <c r="E160" s="3"/>
      <c r="F160" s="3"/>
      <c r="G160" s="3"/>
      <c r="I160" s="3"/>
    </row>
    <row r="161" spans="2:27" ht="14.25">
      <c r="B161" s="2" t="s">
        <v>305</v>
      </c>
      <c r="C161" s="78" t="s">
        <v>590</v>
      </c>
    </row>
    <row r="162" spans="2:27" s="93" customFormat="1" ht="14.25">
      <c r="C162" s="92" t="s">
        <v>162</v>
      </c>
      <c r="D162" s="177" t="s">
        <v>166</v>
      </c>
      <c r="E162" s="177"/>
      <c r="F162" s="177"/>
      <c r="G162" s="177"/>
      <c r="H162" s="177"/>
      <c r="I162" s="177" t="s">
        <v>167</v>
      </c>
      <c r="J162" s="177"/>
      <c r="K162" s="177"/>
      <c r="L162" s="177"/>
      <c r="M162" s="177"/>
    </row>
    <row r="163" spans="2:27" s="93" customFormat="1" ht="14.25">
      <c r="B163" s="93" t="s">
        <v>582</v>
      </c>
      <c r="C163" s="78"/>
      <c r="D163" s="95" t="s">
        <v>7</v>
      </c>
      <c r="E163" s="96" t="s">
        <v>8</v>
      </c>
      <c r="F163" s="96" t="s">
        <v>85</v>
      </c>
      <c r="G163" s="96" t="s">
        <v>86</v>
      </c>
      <c r="H163" s="97" t="s">
        <v>87</v>
      </c>
      <c r="I163" s="95" t="s">
        <v>7</v>
      </c>
      <c r="J163" s="96" t="s">
        <v>8</v>
      </c>
      <c r="K163" s="96" t="s">
        <v>85</v>
      </c>
      <c r="L163" s="96" t="s">
        <v>86</v>
      </c>
      <c r="M163" s="97" t="s">
        <v>87</v>
      </c>
    </row>
    <row r="164" spans="2:27" s="93" customFormat="1" ht="14.25">
      <c r="C164" s="121">
        <v>2</v>
      </c>
      <c r="D164" s="122">
        <v>5.55</v>
      </c>
      <c r="E164" s="123">
        <v>8.34</v>
      </c>
      <c r="F164" s="123">
        <v>9.0500000000000007</v>
      </c>
      <c r="G164" s="123">
        <v>4.5599999999999996</v>
      </c>
      <c r="H164" s="124">
        <v>3.4</v>
      </c>
      <c r="I164" s="122">
        <v>684</v>
      </c>
      <c r="J164" s="123">
        <v>31.5</v>
      </c>
      <c r="K164" s="123">
        <v>343</v>
      </c>
      <c r="L164" s="123">
        <v>217</v>
      </c>
      <c r="M164" s="124">
        <v>142</v>
      </c>
    </row>
    <row r="165" spans="2:27" s="93" customFormat="1" ht="14.25">
      <c r="C165" s="98">
        <v>4</v>
      </c>
      <c r="D165" s="86">
        <v>4.5999999999999996</v>
      </c>
      <c r="E165" s="81">
        <v>5.04</v>
      </c>
      <c r="F165" s="81">
        <v>15.1</v>
      </c>
      <c r="G165" s="81">
        <v>4.8099999999999996</v>
      </c>
      <c r="H165" s="87">
        <v>9.66</v>
      </c>
      <c r="I165" s="86">
        <v>588</v>
      </c>
      <c r="J165" s="81">
        <v>505</v>
      </c>
      <c r="K165" s="81">
        <v>315</v>
      </c>
      <c r="L165" s="81">
        <v>209</v>
      </c>
      <c r="M165" s="87">
        <v>1032</v>
      </c>
    </row>
    <row r="166" spans="2:27" s="93" customFormat="1" ht="14.25">
      <c r="C166" s="98">
        <v>8</v>
      </c>
      <c r="D166" s="86">
        <v>10.9</v>
      </c>
      <c r="E166" s="81">
        <v>5.61</v>
      </c>
      <c r="F166" s="81">
        <v>12</v>
      </c>
      <c r="G166" s="81">
        <v>8.4700000000000006</v>
      </c>
      <c r="H166" s="87">
        <v>5.63</v>
      </c>
      <c r="I166" s="86">
        <v>433</v>
      </c>
      <c r="J166" s="81">
        <v>736</v>
      </c>
      <c r="K166" s="81">
        <v>2947</v>
      </c>
      <c r="L166" s="81">
        <v>1145</v>
      </c>
      <c r="M166" s="87">
        <v>336</v>
      </c>
    </row>
    <row r="167" spans="2:27" s="93" customFormat="1" ht="14.25">
      <c r="C167" s="94">
        <v>12</v>
      </c>
      <c r="D167" s="89">
        <v>6.69</v>
      </c>
      <c r="E167" s="91">
        <v>6.54</v>
      </c>
      <c r="F167" s="91">
        <v>6.05</v>
      </c>
      <c r="G167" s="91">
        <v>4.3</v>
      </c>
      <c r="H167" s="90">
        <v>3.04</v>
      </c>
      <c r="I167" s="89">
        <v>388</v>
      </c>
      <c r="J167" s="91">
        <v>1024</v>
      </c>
      <c r="K167" s="91">
        <v>197</v>
      </c>
      <c r="L167" s="91">
        <v>593</v>
      </c>
      <c r="M167" s="90">
        <v>360</v>
      </c>
    </row>
    <row r="169" spans="2:27" ht="16.5">
      <c r="B169" s="2" t="s">
        <v>306</v>
      </c>
      <c r="C169" s="78" t="s">
        <v>581</v>
      </c>
      <c r="D169" s="78"/>
      <c r="E169" s="78"/>
      <c r="F169" s="78"/>
      <c r="G169" s="78"/>
      <c r="H169" s="78"/>
      <c r="I169" s="78"/>
    </row>
    <row r="170" spans="2:27" s="93" customFormat="1" ht="15">
      <c r="B170" s="35"/>
      <c r="C170" s="92"/>
      <c r="D170" s="181" t="s">
        <v>190</v>
      </c>
      <c r="E170" s="177"/>
      <c r="F170" s="177"/>
      <c r="G170" s="177"/>
      <c r="H170" s="177"/>
      <c r="I170" s="177"/>
      <c r="J170" s="177" t="s">
        <v>168</v>
      </c>
      <c r="K170" s="177"/>
      <c r="L170" s="177"/>
      <c r="M170" s="177"/>
      <c r="N170" s="177"/>
      <c r="O170" s="182"/>
      <c r="P170" s="177" t="s">
        <v>169</v>
      </c>
      <c r="Q170" s="177"/>
      <c r="R170" s="177"/>
      <c r="S170" s="177"/>
      <c r="T170" s="177"/>
      <c r="U170" s="177"/>
      <c r="V170" s="177" t="s">
        <v>170</v>
      </c>
      <c r="W170" s="177"/>
      <c r="X170" s="177"/>
      <c r="Y170" s="177"/>
      <c r="Z170" s="177"/>
      <c r="AA170" s="177"/>
    </row>
    <row r="171" spans="2:27" s="93" customFormat="1" ht="15">
      <c r="B171" s="35"/>
      <c r="C171" s="94"/>
      <c r="D171" s="185" t="s">
        <v>188</v>
      </c>
      <c r="E171" s="185"/>
      <c r="F171" s="185"/>
      <c r="G171" s="185" t="s">
        <v>189</v>
      </c>
      <c r="H171" s="185"/>
      <c r="I171" s="185"/>
      <c r="J171" s="185" t="s">
        <v>188</v>
      </c>
      <c r="K171" s="185"/>
      <c r="L171" s="185"/>
      <c r="M171" s="185" t="s">
        <v>189</v>
      </c>
      <c r="N171" s="185"/>
      <c r="O171" s="185"/>
      <c r="P171" s="185" t="s">
        <v>188</v>
      </c>
      <c r="Q171" s="185"/>
      <c r="R171" s="185"/>
      <c r="S171" s="185" t="s">
        <v>189</v>
      </c>
      <c r="T171" s="185"/>
      <c r="U171" s="185"/>
      <c r="V171" s="185" t="s">
        <v>188</v>
      </c>
      <c r="W171" s="185"/>
      <c r="X171" s="185"/>
      <c r="Y171" s="185" t="s">
        <v>189</v>
      </c>
      <c r="Z171" s="185"/>
      <c r="AA171" s="185"/>
    </row>
    <row r="172" spans="2:27" s="93" customFormat="1" ht="14.25">
      <c r="B172" s="93" t="s">
        <v>583</v>
      </c>
      <c r="C172" s="94"/>
      <c r="D172" s="95" t="s">
        <v>7</v>
      </c>
      <c r="E172" s="96" t="s">
        <v>9</v>
      </c>
      <c r="F172" s="97" t="s">
        <v>85</v>
      </c>
      <c r="G172" s="95" t="s">
        <v>7</v>
      </c>
      <c r="H172" s="96" t="s">
        <v>9</v>
      </c>
      <c r="I172" s="97" t="s">
        <v>85</v>
      </c>
      <c r="J172" s="95" t="s">
        <v>7</v>
      </c>
      <c r="K172" s="96" t="s">
        <v>9</v>
      </c>
      <c r="L172" s="97" t="s">
        <v>85</v>
      </c>
      <c r="M172" s="95" t="s">
        <v>7</v>
      </c>
      <c r="N172" s="96" t="s">
        <v>9</v>
      </c>
      <c r="O172" s="97" t="s">
        <v>85</v>
      </c>
      <c r="P172" s="95" t="s">
        <v>7</v>
      </c>
      <c r="Q172" s="96" t="s">
        <v>9</v>
      </c>
      <c r="R172" s="97" t="s">
        <v>85</v>
      </c>
      <c r="S172" s="95" t="s">
        <v>7</v>
      </c>
      <c r="T172" s="96" t="s">
        <v>9</v>
      </c>
      <c r="U172" s="97" t="s">
        <v>85</v>
      </c>
      <c r="V172" s="95" t="s">
        <v>7</v>
      </c>
      <c r="W172" s="96" t="s">
        <v>9</v>
      </c>
      <c r="X172" s="97" t="s">
        <v>85</v>
      </c>
      <c r="Y172" s="95" t="s">
        <v>7</v>
      </c>
      <c r="Z172" s="96" t="s">
        <v>9</v>
      </c>
      <c r="AA172" s="97" t="s">
        <v>85</v>
      </c>
    </row>
    <row r="173" spans="2:27" s="71" customFormat="1" ht="12.75">
      <c r="C173" s="85" t="s">
        <v>163</v>
      </c>
      <c r="D173" s="125">
        <v>98</v>
      </c>
      <c r="E173" s="126">
        <v>98</v>
      </c>
      <c r="F173" s="127">
        <v>98</v>
      </c>
      <c r="G173" s="125">
        <v>98</v>
      </c>
      <c r="H173" s="126">
        <v>98</v>
      </c>
      <c r="I173" s="127">
        <v>98</v>
      </c>
      <c r="J173" s="125">
        <v>98</v>
      </c>
      <c r="K173" s="126">
        <v>98</v>
      </c>
      <c r="L173" s="127">
        <v>98</v>
      </c>
      <c r="M173" s="125">
        <v>98</v>
      </c>
      <c r="N173" s="126">
        <v>98</v>
      </c>
      <c r="O173" s="127">
        <v>98</v>
      </c>
      <c r="P173" s="125">
        <v>98</v>
      </c>
      <c r="Q173" s="126">
        <v>98</v>
      </c>
      <c r="R173" s="127">
        <v>98</v>
      </c>
      <c r="S173" s="125">
        <v>98</v>
      </c>
      <c r="T173" s="126">
        <v>98</v>
      </c>
      <c r="U173" s="127">
        <v>98</v>
      </c>
      <c r="V173" s="125">
        <v>98</v>
      </c>
      <c r="W173" s="126">
        <v>98</v>
      </c>
      <c r="X173" s="127">
        <v>98</v>
      </c>
      <c r="Y173" s="125">
        <v>98</v>
      </c>
      <c r="Z173" s="126">
        <v>98</v>
      </c>
      <c r="AA173" s="127">
        <v>98</v>
      </c>
    </row>
    <row r="174" spans="2:27" s="71" customFormat="1" ht="12.75">
      <c r="C174" s="85" t="s">
        <v>171</v>
      </c>
      <c r="D174" s="125">
        <v>90</v>
      </c>
      <c r="E174" s="126">
        <v>90</v>
      </c>
      <c r="F174" s="127">
        <v>90</v>
      </c>
      <c r="G174" s="125">
        <v>90</v>
      </c>
      <c r="H174" s="126">
        <v>90</v>
      </c>
      <c r="I174" s="127">
        <v>90</v>
      </c>
      <c r="J174" s="125">
        <v>90</v>
      </c>
      <c r="K174" s="126">
        <v>90</v>
      </c>
      <c r="L174" s="127">
        <v>90</v>
      </c>
      <c r="M174" s="125">
        <v>90</v>
      </c>
      <c r="N174" s="126">
        <v>90</v>
      </c>
      <c r="O174" s="127">
        <v>90</v>
      </c>
      <c r="P174" s="125">
        <v>90</v>
      </c>
      <c r="Q174" s="126">
        <v>90</v>
      </c>
      <c r="R174" s="127">
        <v>90</v>
      </c>
      <c r="S174" s="125">
        <v>90</v>
      </c>
      <c r="T174" s="126">
        <v>90</v>
      </c>
      <c r="U174" s="127">
        <v>90</v>
      </c>
      <c r="V174" s="125">
        <v>90</v>
      </c>
      <c r="W174" s="126">
        <v>90</v>
      </c>
      <c r="X174" s="127">
        <v>90</v>
      </c>
      <c r="Y174" s="125">
        <v>90</v>
      </c>
      <c r="Z174" s="126">
        <v>90</v>
      </c>
      <c r="AA174" s="127">
        <v>90</v>
      </c>
    </row>
    <row r="175" spans="2:27" s="71" customFormat="1" ht="12.75">
      <c r="C175" s="85" t="s">
        <v>172</v>
      </c>
      <c r="D175" s="125">
        <v>65</v>
      </c>
      <c r="E175" s="126">
        <v>65</v>
      </c>
      <c r="F175" s="127">
        <v>65</v>
      </c>
      <c r="G175" s="125">
        <v>65</v>
      </c>
      <c r="H175" s="126">
        <v>65</v>
      </c>
      <c r="I175" s="87">
        <v>133</v>
      </c>
      <c r="J175" s="125">
        <v>65</v>
      </c>
      <c r="K175" s="126">
        <v>65</v>
      </c>
      <c r="L175" s="127">
        <v>65</v>
      </c>
      <c r="M175" s="125">
        <v>65</v>
      </c>
      <c r="N175" s="126">
        <v>65</v>
      </c>
      <c r="O175" s="127">
        <v>65</v>
      </c>
      <c r="P175" s="125">
        <v>65</v>
      </c>
      <c r="Q175" s="126">
        <v>65</v>
      </c>
      <c r="R175" s="127">
        <v>65</v>
      </c>
      <c r="S175" s="125">
        <v>65</v>
      </c>
      <c r="T175" s="126">
        <v>65</v>
      </c>
      <c r="U175" s="127">
        <v>65</v>
      </c>
      <c r="V175" s="125">
        <v>65</v>
      </c>
      <c r="W175" s="126">
        <v>65</v>
      </c>
      <c r="X175" s="127">
        <v>65</v>
      </c>
      <c r="Y175" s="125">
        <v>65</v>
      </c>
      <c r="Z175" s="126">
        <v>65</v>
      </c>
      <c r="AA175" s="127">
        <v>65</v>
      </c>
    </row>
    <row r="176" spans="2:27" s="71" customFormat="1" ht="12.75">
      <c r="C176" s="85" t="s">
        <v>173</v>
      </c>
      <c r="D176" s="125">
        <v>62</v>
      </c>
      <c r="E176" s="81">
        <v>192</v>
      </c>
      <c r="F176" s="127">
        <v>62</v>
      </c>
      <c r="G176" s="86">
        <v>255</v>
      </c>
      <c r="H176" s="81">
        <v>157</v>
      </c>
      <c r="I176" s="87">
        <v>189</v>
      </c>
      <c r="J176" s="86">
        <v>285</v>
      </c>
      <c r="K176" s="81">
        <v>248</v>
      </c>
      <c r="L176" s="87">
        <v>508</v>
      </c>
      <c r="M176" s="86">
        <v>269</v>
      </c>
      <c r="N176" s="81">
        <v>278</v>
      </c>
      <c r="O176" s="87">
        <v>474</v>
      </c>
      <c r="P176" s="86">
        <v>256</v>
      </c>
      <c r="Q176" s="81">
        <v>178</v>
      </c>
      <c r="R176" s="87">
        <v>201</v>
      </c>
      <c r="S176" s="86">
        <v>194</v>
      </c>
      <c r="T176" s="81">
        <v>249</v>
      </c>
      <c r="U176" s="87">
        <v>475</v>
      </c>
      <c r="V176" s="125">
        <v>62</v>
      </c>
      <c r="W176" s="126">
        <v>62</v>
      </c>
      <c r="X176" s="127">
        <v>62</v>
      </c>
      <c r="Y176" s="125">
        <v>62</v>
      </c>
      <c r="Z176" s="126">
        <v>62</v>
      </c>
      <c r="AA176" s="127">
        <v>62</v>
      </c>
    </row>
    <row r="177" spans="3:27" s="71" customFormat="1" ht="12.75">
      <c r="C177" s="85" t="s">
        <v>174</v>
      </c>
      <c r="D177" s="125">
        <v>46</v>
      </c>
      <c r="E177" s="126">
        <v>46</v>
      </c>
      <c r="F177" s="127">
        <v>46</v>
      </c>
      <c r="G177" s="125">
        <v>46</v>
      </c>
      <c r="H177" s="126">
        <v>46</v>
      </c>
      <c r="I177" s="127">
        <v>46</v>
      </c>
      <c r="J177" s="125">
        <v>46</v>
      </c>
      <c r="K177" s="126">
        <v>46</v>
      </c>
      <c r="L177" s="127">
        <v>46</v>
      </c>
      <c r="M177" s="125">
        <v>46</v>
      </c>
      <c r="N177" s="126">
        <v>46</v>
      </c>
      <c r="O177" s="127">
        <v>46</v>
      </c>
      <c r="P177" s="125">
        <v>46</v>
      </c>
      <c r="Q177" s="126">
        <v>46</v>
      </c>
      <c r="R177" s="127">
        <v>46</v>
      </c>
      <c r="S177" s="125">
        <v>46</v>
      </c>
      <c r="T177" s="126">
        <v>46</v>
      </c>
      <c r="U177" s="127">
        <v>46</v>
      </c>
      <c r="V177" s="125">
        <v>46</v>
      </c>
      <c r="W177" s="126">
        <v>46</v>
      </c>
      <c r="X177" s="127">
        <v>46</v>
      </c>
      <c r="Y177" s="125">
        <v>46</v>
      </c>
      <c r="Z177" s="126">
        <v>46</v>
      </c>
      <c r="AA177" s="127">
        <v>46</v>
      </c>
    </row>
    <row r="178" spans="3:27" s="71" customFormat="1" ht="12.75">
      <c r="C178" s="85" t="s">
        <v>175</v>
      </c>
      <c r="D178" s="125">
        <v>184</v>
      </c>
      <c r="E178" s="126">
        <v>184</v>
      </c>
      <c r="F178" s="127">
        <v>184</v>
      </c>
      <c r="G178" s="125">
        <v>184</v>
      </c>
      <c r="H178" s="126">
        <v>184</v>
      </c>
      <c r="I178" s="127">
        <v>184</v>
      </c>
      <c r="J178" s="125">
        <v>184</v>
      </c>
      <c r="K178" s="126">
        <v>184</v>
      </c>
      <c r="L178" s="127">
        <v>184</v>
      </c>
      <c r="M178" s="125">
        <v>184</v>
      </c>
      <c r="N178" s="126">
        <v>184</v>
      </c>
      <c r="O178" s="127">
        <v>184</v>
      </c>
      <c r="P178" s="125">
        <v>184</v>
      </c>
      <c r="Q178" s="126">
        <v>184</v>
      </c>
      <c r="R178" s="127">
        <v>184</v>
      </c>
      <c r="S178" s="125">
        <v>184</v>
      </c>
      <c r="T178" s="126">
        <v>184</v>
      </c>
      <c r="U178" s="127">
        <v>184</v>
      </c>
      <c r="V178" s="125">
        <v>184</v>
      </c>
      <c r="W178" s="126">
        <v>184</v>
      </c>
      <c r="X178" s="127">
        <v>184</v>
      </c>
      <c r="Y178" s="125">
        <v>184</v>
      </c>
      <c r="Z178" s="126">
        <v>184</v>
      </c>
      <c r="AA178" s="127">
        <v>184</v>
      </c>
    </row>
    <row r="179" spans="3:27" s="71" customFormat="1" ht="12.75">
      <c r="C179" s="85" t="s">
        <v>176</v>
      </c>
      <c r="D179" s="86" t="s">
        <v>592</v>
      </c>
      <c r="E179" s="81" t="s">
        <v>592</v>
      </c>
      <c r="F179" s="81" t="s">
        <v>592</v>
      </c>
      <c r="G179" s="125">
        <v>258</v>
      </c>
      <c r="H179" s="126">
        <v>258</v>
      </c>
      <c r="I179" s="127">
        <v>258</v>
      </c>
      <c r="J179" s="86" t="s">
        <v>592</v>
      </c>
      <c r="K179" s="81" t="s">
        <v>592</v>
      </c>
      <c r="L179" s="81" t="s">
        <v>592</v>
      </c>
      <c r="M179" s="125">
        <v>258</v>
      </c>
      <c r="N179" s="126">
        <v>258</v>
      </c>
      <c r="O179" s="127">
        <v>258</v>
      </c>
      <c r="P179" s="86" t="s">
        <v>592</v>
      </c>
      <c r="Q179" s="81" t="s">
        <v>592</v>
      </c>
      <c r="R179" s="81" t="s">
        <v>592</v>
      </c>
      <c r="S179" s="125">
        <v>258</v>
      </c>
      <c r="T179" s="126">
        <v>258</v>
      </c>
      <c r="U179" s="127">
        <v>258</v>
      </c>
      <c r="V179" s="86" t="s">
        <v>592</v>
      </c>
      <c r="W179" s="81" t="s">
        <v>592</v>
      </c>
      <c r="X179" s="81" t="s">
        <v>592</v>
      </c>
      <c r="Y179" s="125">
        <v>258</v>
      </c>
      <c r="Z179" s="126">
        <v>258</v>
      </c>
      <c r="AA179" s="127">
        <v>258</v>
      </c>
    </row>
    <row r="180" spans="3:27" s="71" customFormat="1" ht="12.75">
      <c r="C180" s="85" t="s">
        <v>177</v>
      </c>
      <c r="D180" s="125">
        <v>173</v>
      </c>
      <c r="E180" s="126">
        <v>173</v>
      </c>
      <c r="F180" s="127">
        <v>173</v>
      </c>
      <c r="G180" s="86" t="s">
        <v>592</v>
      </c>
      <c r="H180" s="81" t="s">
        <v>592</v>
      </c>
      <c r="I180" s="81" t="s">
        <v>592</v>
      </c>
      <c r="J180" s="125">
        <v>173</v>
      </c>
      <c r="K180" s="126">
        <v>173</v>
      </c>
      <c r="L180" s="127">
        <v>173</v>
      </c>
      <c r="M180" s="86" t="s">
        <v>592</v>
      </c>
      <c r="N180" s="81" t="s">
        <v>592</v>
      </c>
      <c r="O180" s="81" t="s">
        <v>592</v>
      </c>
      <c r="P180" s="125">
        <v>173</v>
      </c>
      <c r="Q180" s="126">
        <v>173</v>
      </c>
      <c r="R180" s="127">
        <v>173</v>
      </c>
      <c r="S180" s="86" t="s">
        <v>592</v>
      </c>
      <c r="T180" s="81" t="s">
        <v>592</v>
      </c>
      <c r="U180" s="81" t="s">
        <v>592</v>
      </c>
      <c r="V180" s="125">
        <v>173</v>
      </c>
      <c r="W180" s="126">
        <v>173</v>
      </c>
      <c r="X180" s="127">
        <v>173</v>
      </c>
      <c r="Y180" s="86" t="s">
        <v>592</v>
      </c>
      <c r="Z180" s="81" t="s">
        <v>592</v>
      </c>
      <c r="AA180" s="87" t="s">
        <v>592</v>
      </c>
    </row>
    <row r="181" spans="3:27" s="71" customFormat="1" ht="12.75">
      <c r="C181" s="85" t="s">
        <v>178</v>
      </c>
      <c r="D181" s="125">
        <v>298</v>
      </c>
      <c r="E181" s="126">
        <v>298</v>
      </c>
      <c r="F181" s="127">
        <v>298</v>
      </c>
      <c r="G181" s="125">
        <v>298</v>
      </c>
      <c r="H181" s="126">
        <v>298</v>
      </c>
      <c r="I181" s="127">
        <v>298</v>
      </c>
      <c r="J181" s="125">
        <v>298</v>
      </c>
      <c r="K181" s="126">
        <v>298</v>
      </c>
      <c r="L181" s="127">
        <v>298</v>
      </c>
      <c r="M181" s="125">
        <v>298</v>
      </c>
      <c r="N181" s="126">
        <v>298</v>
      </c>
      <c r="O181" s="127">
        <v>298</v>
      </c>
      <c r="P181" s="125">
        <v>298</v>
      </c>
      <c r="Q181" s="126">
        <v>298</v>
      </c>
      <c r="R181" s="127">
        <v>298</v>
      </c>
      <c r="S181" s="125">
        <v>298</v>
      </c>
      <c r="T181" s="126">
        <v>298</v>
      </c>
      <c r="U181" s="127">
        <v>298</v>
      </c>
      <c r="V181" s="125">
        <v>298</v>
      </c>
      <c r="W181" s="126">
        <v>298</v>
      </c>
      <c r="X181" s="127">
        <v>298</v>
      </c>
      <c r="Y181" s="125">
        <v>298</v>
      </c>
      <c r="Z181" s="126">
        <v>298</v>
      </c>
      <c r="AA181" s="127">
        <v>298</v>
      </c>
    </row>
    <row r="182" spans="3:27" s="71" customFormat="1" ht="12.75">
      <c r="C182" s="85" t="s">
        <v>179</v>
      </c>
      <c r="D182" s="125">
        <v>184</v>
      </c>
      <c r="E182" s="126">
        <v>184</v>
      </c>
      <c r="F182" s="127">
        <v>184</v>
      </c>
      <c r="G182" s="125">
        <v>184</v>
      </c>
      <c r="H182" s="126">
        <v>184</v>
      </c>
      <c r="I182" s="127">
        <v>184</v>
      </c>
      <c r="J182" s="125">
        <v>184</v>
      </c>
      <c r="K182" s="126">
        <v>184</v>
      </c>
      <c r="L182" s="127">
        <v>184</v>
      </c>
      <c r="M182" s="125">
        <v>184</v>
      </c>
      <c r="N182" s="126">
        <v>184</v>
      </c>
      <c r="O182" s="127">
        <v>184</v>
      </c>
      <c r="P182" s="125">
        <v>184</v>
      </c>
      <c r="Q182" s="126">
        <v>184</v>
      </c>
      <c r="R182" s="127">
        <v>184</v>
      </c>
      <c r="S182" s="125">
        <v>184</v>
      </c>
      <c r="T182" s="126">
        <v>184</v>
      </c>
      <c r="U182" s="127">
        <v>184</v>
      </c>
      <c r="V182" s="125">
        <v>184</v>
      </c>
      <c r="W182" s="126">
        <v>184</v>
      </c>
      <c r="X182" s="127">
        <v>184</v>
      </c>
      <c r="Y182" s="125">
        <v>184</v>
      </c>
      <c r="Z182" s="126">
        <v>184</v>
      </c>
      <c r="AA182" s="127">
        <v>184</v>
      </c>
    </row>
    <row r="183" spans="3:27" s="71" customFormat="1" ht="12.75">
      <c r="C183" s="85" t="s">
        <v>180</v>
      </c>
      <c r="D183" s="125">
        <v>157</v>
      </c>
      <c r="E183" s="126">
        <v>157</v>
      </c>
      <c r="F183" s="127">
        <v>157</v>
      </c>
      <c r="G183" s="125">
        <v>157</v>
      </c>
      <c r="H183" s="126">
        <v>157</v>
      </c>
      <c r="I183" s="127">
        <v>157</v>
      </c>
      <c r="J183" s="125">
        <v>157</v>
      </c>
      <c r="K183" s="126">
        <v>157</v>
      </c>
      <c r="L183" s="127">
        <v>157</v>
      </c>
      <c r="M183" s="125">
        <v>157</v>
      </c>
      <c r="N183" s="126">
        <v>157</v>
      </c>
      <c r="O183" s="127">
        <v>157</v>
      </c>
      <c r="P183" s="125">
        <v>157</v>
      </c>
      <c r="Q183" s="126">
        <v>157</v>
      </c>
      <c r="R183" s="127">
        <v>157</v>
      </c>
      <c r="S183" s="125">
        <v>157</v>
      </c>
      <c r="T183" s="126">
        <v>157</v>
      </c>
      <c r="U183" s="127">
        <v>157</v>
      </c>
      <c r="V183" s="125">
        <v>157</v>
      </c>
      <c r="W183" s="126">
        <v>157</v>
      </c>
      <c r="X183" s="127">
        <v>157</v>
      </c>
      <c r="Y183" s="125">
        <v>157</v>
      </c>
      <c r="Z183" s="126">
        <v>157</v>
      </c>
      <c r="AA183" s="127">
        <v>157</v>
      </c>
    </row>
    <row r="184" spans="3:27" s="71" customFormat="1" ht="12.75">
      <c r="C184" s="85" t="s">
        <v>181</v>
      </c>
      <c r="D184" s="86">
        <v>365</v>
      </c>
      <c r="E184" s="81">
        <v>599</v>
      </c>
      <c r="F184" s="87">
        <v>444</v>
      </c>
      <c r="G184" s="86">
        <v>569</v>
      </c>
      <c r="H184" s="126">
        <v>163</v>
      </c>
      <c r="I184" s="127">
        <v>163</v>
      </c>
      <c r="J184" s="125">
        <v>163</v>
      </c>
      <c r="K184" s="126">
        <v>163</v>
      </c>
      <c r="L184" s="127">
        <v>329</v>
      </c>
      <c r="M184" s="125">
        <v>163</v>
      </c>
      <c r="N184" s="126">
        <v>163</v>
      </c>
      <c r="O184" s="127">
        <v>163</v>
      </c>
      <c r="P184" s="125">
        <v>163</v>
      </c>
      <c r="Q184" s="126">
        <v>163</v>
      </c>
      <c r="R184" s="87">
        <v>329</v>
      </c>
      <c r="S184" s="125">
        <v>163</v>
      </c>
      <c r="T184" s="126">
        <v>163</v>
      </c>
      <c r="U184" s="127">
        <v>163</v>
      </c>
      <c r="V184" s="125">
        <v>163</v>
      </c>
      <c r="W184" s="126">
        <v>163</v>
      </c>
      <c r="X184" s="127">
        <v>163</v>
      </c>
      <c r="Y184" s="125">
        <v>163</v>
      </c>
      <c r="Z184" s="126">
        <v>163</v>
      </c>
      <c r="AA184" s="127">
        <v>163</v>
      </c>
    </row>
    <row r="185" spans="3:27" s="71" customFormat="1" ht="12.75">
      <c r="C185" s="85" t="s">
        <v>182</v>
      </c>
      <c r="D185" s="86">
        <v>628</v>
      </c>
      <c r="E185" s="81">
        <v>775</v>
      </c>
      <c r="F185" s="87">
        <v>591</v>
      </c>
      <c r="G185" s="86">
        <v>657</v>
      </c>
      <c r="H185" s="81">
        <v>506</v>
      </c>
      <c r="I185" s="87">
        <v>556</v>
      </c>
      <c r="J185" s="86">
        <v>442</v>
      </c>
      <c r="K185" s="81">
        <v>273</v>
      </c>
      <c r="L185" s="87">
        <v>309</v>
      </c>
      <c r="M185" s="86">
        <v>308</v>
      </c>
      <c r="N185" s="81">
        <v>333</v>
      </c>
      <c r="O185" s="87">
        <v>407</v>
      </c>
      <c r="P185" s="86">
        <v>312</v>
      </c>
      <c r="Q185" s="126">
        <v>118</v>
      </c>
      <c r="R185" s="127">
        <v>118</v>
      </c>
      <c r="S185" s="125">
        <v>118</v>
      </c>
      <c r="T185" s="81">
        <v>370</v>
      </c>
      <c r="U185" s="87">
        <v>454</v>
      </c>
      <c r="V185" s="125">
        <v>118</v>
      </c>
      <c r="W185" s="126">
        <v>118</v>
      </c>
      <c r="X185" s="127">
        <v>118</v>
      </c>
      <c r="Y185" s="125">
        <v>118</v>
      </c>
      <c r="Z185" s="126">
        <v>118</v>
      </c>
      <c r="AA185" s="127">
        <v>118</v>
      </c>
    </row>
    <row r="186" spans="3:27" s="71" customFormat="1" ht="12.75">
      <c r="C186" s="85" t="s">
        <v>183</v>
      </c>
      <c r="D186" s="86">
        <v>12018</v>
      </c>
      <c r="E186" s="81">
        <v>3753</v>
      </c>
      <c r="F186" s="87">
        <v>11383</v>
      </c>
      <c r="G186" s="86">
        <v>9134</v>
      </c>
      <c r="H186" s="81">
        <v>28859</v>
      </c>
      <c r="I186" s="87">
        <v>4395</v>
      </c>
      <c r="J186" s="86">
        <v>5412</v>
      </c>
      <c r="K186" s="81">
        <v>3876</v>
      </c>
      <c r="L186" s="87">
        <v>1391</v>
      </c>
      <c r="M186" s="125">
        <v>216</v>
      </c>
      <c r="N186" s="81">
        <v>1866</v>
      </c>
      <c r="O186" s="127">
        <v>216</v>
      </c>
      <c r="P186" s="125">
        <v>216</v>
      </c>
      <c r="Q186" s="126">
        <v>216</v>
      </c>
      <c r="R186" s="127">
        <v>216</v>
      </c>
      <c r="S186" s="125">
        <v>216</v>
      </c>
      <c r="T186" s="126">
        <v>216</v>
      </c>
      <c r="U186" s="127">
        <v>216</v>
      </c>
      <c r="V186" s="125">
        <v>216</v>
      </c>
      <c r="W186" s="126">
        <v>216</v>
      </c>
      <c r="X186" s="127">
        <v>216</v>
      </c>
      <c r="Y186" s="125">
        <v>216</v>
      </c>
      <c r="Z186" s="126">
        <v>216</v>
      </c>
      <c r="AA186" s="127">
        <v>216</v>
      </c>
    </row>
    <row r="187" spans="3:27" s="71" customFormat="1" ht="12.75">
      <c r="C187" s="85" t="s">
        <v>184</v>
      </c>
      <c r="D187" s="86">
        <v>2185</v>
      </c>
      <c r="E187" s="81">
        <v>5074</v>
      </c>
      <c r="F187" s="87">
        <v>6108</v>
      </c>
      <c r="G187" s="86">
        <v>2671</v>
      </c>
      <c r="H187" s="81">
        <v>2147</v>
      </c>
      <c r="I187" s="87">
        <v>4764</v>
      </c>
      <c r="J187" s="86">
        <v>5198</v>
      </c>
      <c r="K187" s="81">
        <v>5098</v>
      </c>
      <c r="L187" s="87">
        <v>3382</v>
      </c>
      <c r="M187" s="86">
        <v>927</v>
      </c>
      <c r="N187" s="81">
        <v>2082</v>
      </c>
      <c r="O187" s="87">
        <v>1266</v>
      </c>
      <c r="P187" s="86">
        <v>396</v>
      </c>
      <c r="Q187" s="81">
        <v>502</v>
      </c>
      <c r="R187" s="87">
        <v>508</v>
      </c>
      <c r="S187" s="125">
        <v>152</v>
      </c>
      <c r="T187" s="81">
        <v>516</v>
      </c>
      <c r="U187" s="87">
        <v>1688</v>
      </c>
      <c r="V187" s="125">
        <v>152</v>
      </c>
      <c r="W187" s="126">
        <v>152</v>
      </c>
      <c r="X187" s="127">
        <v>152</v>
      </c>
      <c r="Y187" s="125">
        <v>152</v>
      </c>
      <c r="Z187" s="126">
        <v>152</v>
      </c>
      <c r="AA187" s="127">
        <v>152</v>
      </c>
    </row>
    <row r="188" spans="3:27" s="71" customFormat="1" ht="12.75">
      <c r="C188" s="85" t="s">
        <v>185</v>
      </c>
      <c r="D188" s="125">
        <v>195</v>
      </c>
      <c r="E188" s="81">
        <v>3172</v>
      </c>
      <c r="F188" s="127">
        <v>195</v>
      </c>
      <c r="G188" s="125">
        <v>195</v>
      </c>
      <c r="H188" s="126">
        <v>195</v>
      </c>
      <c r="I188" s="127">
        <v>195</v>
      </c>
      <c r="J188" s="86">
        <v>439</v>
      </c>
      <c r="K188" s="81">
        <v>3413</v>
      </c>
      <c r="L188" s="87">
        <v>4183</v>
      </c>
      <c r="M188" s="86">
        <v>22167</v>
      </c>
      <c r="N188" s="81">
        <v>20808</v>
      </c>
      <c r="O188" s="87">
        <v>6461</v>
      </c>
      <c r="P188" s="86">
        <v>5158</v>
      </c>
      <c r="Q188" s="81">
        <v>3327</v>
      </c>
      <c r="R188" s="87">
        <v>5359</v>
      </c>
      <c r="S188" s="86">
        <v>5302</v>
      </c>
      <c r="T188" s="81">
        <v>1826</v>
      </c>
      <c r="U188" s="87">
        <v>4527</v>
      </c>
      <c r="V188" s="125">
        <v>195</v>
      </c>
      <c r="W188" s="126">
        <v>195</v>
      </c>
      <c r="X188" s="127">
        <v>195</v>
      </c>
      <c r="Y188" s="125">
        <v>195</v>
      </c>
      <c r="Z188" s="128">
        <v>510</v>
      </c>
      <c r="AA188" s="127">
        <v>195</v>
      </c>
    </row>
    <row r="189" spans="3:27" s="71" customFormat="1" ht="12.75">
      <c r="C189" s="85" t="s">
        <v>164</v>
      </c>
      <c r="D189" s="86">
        <v>751</v>
      </c>
      <c r="E189" s="81">
        <v>688</v>
      </c>
      <c r="F189" s="127">
        <v>203</v>
      </c>
      <c r="G189" s="125">
        <v>203</v>
      </c>
      <c r="H189" s="126">
        <v>203</v>
      </c>
      <c r="I189" s="127">
        <v>203</v>
      </c>
      <c r="J189" s="86">
        <v>491</v>
      </c>
      <c r="K189" s="81">
        <v>6701</v>
      </c>
      <c r="L189" s="87">
        <v>4529</v>
      </c>
      <c r="M189" s="86">
        <v>807</v>
      </c>
      <c r="N189" s="81">
        <v>3133</v>
      </c>
      <c r="O189" s="87">
        <v>1271</v>
      </c>
      <c r="P189" s="86">
        <v>2063</v>
      </c>
      <c r="Q189" s="81">
        <v>2948</v>
      </c>
      <c r="R189" s="87">
        <v>1685</v>
      </c>
      <c r="S189" s="86">
        <v>5417</v>
      </c>
      <c r="T189" s="81">
        <v>1176</v>
      </c>
      <c r="U189" s="87">
        <v>2941</v>
      </c>
      <c r="V189" s="86">
        <v>510</v>
      </c>
      <c r="W189" s="81">
        <v>452</v>
      </c>
      <c r="X189" s="87">
        <v>594</v>
      </c>
      <c r="Y189" s="86">
        <v>583</v>
      </c>
      <c r="Z189" s="81">
        <v>815</v>
      </c>
      <c r="AA189" s="87">
        <v>545</v>
      </c>
    </row>
    <row r="190" spans="3:27" s="71" customFormat="1" ht="12.75">
      <c r="C190" s="88" t="s">
        <v>186</v>
      </c>
      <c r="D190" s="129">
        <v>342</v>
      </c>
      <c r="E190" s="130">
        <v>342</v>
      </c>
      <c r="F190" s="90">
        <v>746</v>
      </c>
      <c r="G190" s="129">
        <v>342</v>
      </c>
      <c r="H190" s="130">
        <v>342</v>
      </c>
      <c r="I190" s="131">
        <v>342</v>
      </c>
      <c r="J190" s="129">
        <v>342</v>
      </c>
      <c r="K190" s="91">
        <v>11831</v>
      </c>
      <c r="L190" s="90">
        <v>3542</v>
      </c>
      <c r="M190" s="129">
        <v>342</v>
      </c>
      <c r="N190" s="91">
        <v>868</v>
      </c>
      <c r="O190" s="131">
        <v>342</v>
      </c>
      <c r="P190" s="89">
        <v>1791</v>
      </c>
      <c r="Q190" s="91">
        <v>2210</v>
      </c>
      <c r="R190" s="90">
        <v>2065</v>
      </c>
      <c r="S190" s="89">
        <v>3024</v>
      </c>
      <c r="T190" s="91">
        <v>1746</v>
      </c>
      <c r="U190" s="90">
        <v>7954</v>
      </c>
      <c r="V190" s="129">
        <v>342</v>
      </c>
      <c r="W190" s="130">
        <v>342</v>
      </c>
      <c r="X190" s="131">
        <v>342</v>
      </c>
      <c r="Y190" s="129">
        <v>342</v>
      </c>
      <c r="Z190" s="130">
        <v>342</v>
      </c>
      <c r="AA190" s="131">
        <v>342</v>
      </c>
    </row>
    <row r="191" spans="3:27" s="93" customFormat="1" ht="14.25">
      <c r="C191" s="78"/>
      <c r="H191" s="78"/>
    </row>
    <row r="192" spans="3:27">
      <c r="C192" s="183" t="s">
        <v>602</v>
      </c>
      <c r="D192" s="184"/>
    </row>
    <row r="194" spans="2:39" s="93" customFormat="1" ht="15">
      <c r="B194" s="35"/>
      <c r="C194" s="92"/>
      <c r="D194" s="181" t="s">
        <v>190</v>
      </c>
      <c r="E194" s="177"/>
      <c r="F194" s="177"/>
      <c r="G194" s="177"/>
      <c r="H194" s="177"/>
      <c r="I194" s="177"/>
      <c r="J194" s="177" t="s">
        <v>191</v>
      </c>
      <c r="K194" s="177"/>
      <c r="L194" s="177"/>
      <c r="M194" s="177"/>
      <c r="N194" s="177"/>
      <c r="O194" s="182"/>
      <c r="P194" s="177" t="s">
        <v>168</v>
      </c>
      <c r="Q194" s="177"/>
      <c r="R194" s="177"/>
      <c r="S194" s="177"/>
      <c r="T194" s="177"/>
      <c r="U194" s="177"/>
      <c r="V194" s="177" t="s">
        <v>169</v>
      </c>
      <c r="W194" s="177"/>
      <c r="X194" s="177"/>
      <c r="Y194" s="177"/>
      <c r="Z194" s="177"/>
      <c r="AA194" s="177"/>
      <c r="AB194" s="177" t="s">
        <v>192</v>
      </c>
      <c r="AC194" s="177"/>
      <c r="AD194" s="177"/>
      <c r="AE194" s="177"/>
      <c r="AF194" s="177"/>
      <c r="AG194" s="177"/>
      <c r="AH194" s="177" t="s">
        <v>170</v>
      </c>
      <c r="AI194" s="177"/>
      <c r="AJ194" s="177"/>
      <c r="AK194" s="177"/>
      <c r="AL194" s="177"/>
      <c r="AM194" s="177"/>
    </row>
    <row r="195" spans="2:39" s="93" customFormat="1" ht="13.9" customHeight="1">
      <c r="B195" s="35"/>
      <c r="C195" s="94"/>
      <c r="D195" s="178" t="s">
        <v>188</v>
      </c>
      <c r="E195" s="179"/>
      <c r="F195" s="180"/>
      <c r="G195" s="178" t="s">
        <v>189</v>
      </c>
      <c r="H195" s="179"/>
      <c r="I195" s="180"/>
      <c r="J195" s="178" t="s">
        <v>188</v>
      </c>
      <c r="K195" s="179"/>
      <c r="L195" s="180"/>
      <c r="M195" s="178" t="s">
        <v>189</v>
      </c>
      <c r="N195" s="179"/>
      <c r="O195" s="180"/>
      <c r="P195" s="178" t="s">
        <v>188</v>
      </c>
      <c r="Q195" s="179"/>
      <c r="R195" s="180"/>
      <c r="S195" s="178" t="s">
        <v>189</v>
      </c>
      <c r="T195" s="179"/>
      <c r="U195" s="180"/>
      <c r="V195" s="178" t="s">
        <v>188</v>
      </c>
      <c r="W195" s="179"/>
      <c r="X195" s="180"/>
      <c r="Y195" s="178" t="s">
        <v>189</v>
      </c>
      <c r="Z195" s="179"/>
      <c r="AA195" s="180"/>
      <c r="AB195" s="178" t="s">
        <v>188</v>
      </c>
      <c r="AC195" s="179"/>
      <c r="AD195" s="180"/>
      <c r="AE195" s="178" t="s">
        <v>189</v>
      </c>
      <c r="AF195" s="179"/>
      <c r="AG195" s="180"/>
      <c r="AH195" s="178" t="s">
        <v>188</v>
      </c>
      <c r="AI195" s="179"/>
      <c r="AJ195" s="180"/>
      <c r="AK195" s="178" t="s">
        <v>189</v>
      </c>
      <c r="AL195" s="179"/>
      <c r="AM195" s="180"/>
    </row>
    <row r="196" spans="2:39" s="71" customFormat="1" ht="12.75">
      <c r="B196" s="71" t="s">
        <v>584</v>
      </c>
      <c r="C196" s="88"/>
      <c r="D196" s="84" t="s">
        <v>7</v>
      </c>
      <c r="E196" s="84" t="s">
        <v>9</v>
      </c>
      <c r="F196" s="83" t="s">
        <v>85</v>
      </c>
      <c r="G196" s="82" t="s">
        <v>7</v>
      </c>
      <c r="H196" s="84" t="s">
        <v>9</v>
      </c>
      <c r="I196" s="83" t="s">
        <v>85</v>
      </c>
      <c r="J196" s="82" t="s">
        <v>7</v>
      </c>
      <c r="K196" s="84" t="s">
        <v>9</v>
      </c>
      <c r="L196" s="83" t="s">
        <v>85</v>
      </c>
      <c r="M196" s="82" t="s">
        <v>7</v>
      </c>
      <c r="N196" s="84" t="s">
        <v>9</v>
      </c>
      <c r="O196" s="83" t="s">
        <v>85</v>
      </c>
      <c r="P196" s="82" t="s">
        <v>7</v>
      </c>
      <c r="Q196" s="84" t="s">
        <v>9</v>
      </c>
      <c r="R196" s="83" t="s">
        <v>85</v>
      </c>
      <c r="S196" s="82" t="s">
        <v>7</v>
      </c>
      <c r="T196" s="84" t="s">
        <v>9</v>
      </c>
      <c r="U196" s="83" t="s">
        <v>85</v>
      </c>
      <c r="V196" s="82" t="s">
        <v>7</v>
      </c>
      <c r="W196" s="84" t="s">
        <v>9</v>
      </c>
      <c r="X196" s="83" t="s">
        <v>85</v>
      </c>
      <c r="Y196" s="82" t="s">
        <v>7</v>
      </c>
      <c r="Z196" s="84" t="s">
        <v>9</v>
      </c>
      <c r="AA196" s="83" t="s">
        <v>85</v>
      </c>
      <c r="AB196" s="82" t="s">
        <v>7</v>
      </c>
      <c r="AC196" s="84" t="s">
        <v>9</v>
      </c>
      <c r="AD196" s="83" t="s">
        <v>85</v>
      </c>
      <c r="AE196" s="82" t="s">
        <v>7</v>
      </c>
      <c r="AF196" s="84" t="s">
        <v>9</v>
      </c>
      <c r="AG196" s="83" t="s">
        <v>85</v>
      </c>
      <c r="AH196" s="82" t="s">
        <v>7</v>
      </c>
      <c r="AI196" s="84" t="s">
        <v>9</v>
      </c>
      <c r="AJ196" s="83" t="s">
        <v>85</v>
      </c>
      <c r="AK196" s="82" t="s">
        <v>7</v>
      </c>
      <c r="AL196" s="84" t="s">
        <v>9</v>
      </c>
      <c r="AM196" s="83" t="s">
        <v>85</v>
      </c>
    </row>
    <row r="197" spans="2:39" s="71" customFormat="1" ht="12.75">
      <c r="C197" s="12" t="s">
        <v>184</v>
      </c>
      <c r="D197" s="14">
        <v>2185</v>
      </c>
      <c r="E197" s="15">
        <v>5074</v>
      </c>
      <c r="F197" s="16">
        <v>6108</v>
      </c>
      <c r="G197" s="14">
        <v>2671</v>
      </c>
      <c r="H197" s="15">
        <v>2147</v>
      </c>
      <c r="I197" s="16">
        <v>4764</v>
      </c>
      <c r="J197" s="14">
        <v>4668</v>
      </c>
      <c r="K197" s="15">
        <v>4062</v>
      </c>
      <c r="L197" s="16">
        <v>8883</v>
      </c>
      <c r="M197" s="17">
        <v>5203</v>
      </c>
      <c r="N197" s="5">
        <v>5015</v>
      </c>
      <c r="O197" s="18">
        <v>7939</v>
      </c>
      <c r="P197" s="17">
        <v>5198</v>
      </c>
      <c r="Q197" s="5">
        <v>5098</v>
      </c>
      <c r="R197" s="18">
        <v>3382</v>
      </c>
      <c r="S197" s="17">
        <v>927</v>
      </c>
      <c r="T197" s="5">
        <v>2082</v>
      </c>
      <c r="U197" s="18">
        <v>1266</v>
      </c>
      <c r="V197" s="17">
        <v>396</v>
      </c>
      <c r="W197" s="5">
        <v>502</v>
      </c>
      <c r="X197" s="18">
        <v>508</v>
      </c>
      <c r="Y197" s="22">
        <v>152</v>
      </c>
      <c r="Z197" s="5">
        <v>516</v>
      </c>
      <c r="AA197" s="18">
        <v>1688</v>
      </c>
      <c r="AB197" s="22">
        <v>152</v>
      </c>
      <c r="AC197" s="23">
        <v>152</v>
      </c>
      <c r="AD197" s="24">
        <v>152</v>
      </c>
      <c r="AE197" s="22">
        <v>152</v>
      </c>
      <c r="AF197" s="23">
        <v>152</v>
      </c>
      <c r="AG197" s="24">
        <v>152</v>
      </c>
      <c r="AH197" s="22">
        <v>152</v>
      </c>
      <c r="AI197" s="23">
        <v>152</v>
      </c>
      <c r="AJ197" s="24">
        <v>152</v>
      </c>
      <c r="AK197" s="22">
        <v>152</v>
      </c>
      <c r="AL197" s="23">
        <v>152</v>
      </c>
      <c r="AM197" s="24">
        <v>152</v>
      </c>
    </row>
    <row r="198" spans="2:39" s="71" customFormat="1" ht="12.75">
      <c r="C198" s="12" t="s">
        <v>185</v>
      </c>
      <c r="D198" s="22">
        <v>195</v>
      </c>
      <c r="E198" s="5">
        <v>3172</v>
      </c>
      <c r="F198" s="24">
        <v>195</v>
      </c>
      <c r="G198" s="22">
        <v>195</v>
      </c>
      <c r="H198" s="23">
        <v>195</v>
      </c>
      <c r="I198" s="24">
        <v>195</v>
      </c>
      <c r="J198" s="17">
        <v>2046</v>
      </c>
      <c r="K198" s="5">
        <v>650</v>
      </c>
      <c r="L198" s="24">
        <v>195</v>
      </c>
      <c r="M198" s="17">
        <v>16915</v>
      </c>
      <c r="N198" s="5">
        <v>3373</v>
      </c>
      <c r="O198" s="18">
        <v>1402</v>
      </c>
      <c r="P198" s="17">
        <v>439</v>
      </c>
      <c r="Q198" s="5">
        <v>3413</v>
      </c>
      <c r="R198" s="18">
        <v>4183</v>
      </c>
      <c r="S198" s="17">
        <v>22167</v>
      </c>
      <c r="T198" s="5">
        <v>20808</v>
      </c>
      <c r="U198" s="18">
        <v>6461</v>
      </c>
      <c r="V198" s="17">
        <v>5158</v>
      </c>
      <c r="W198" s="5">
        <v>3327</v>
      </c>
      <c r="X198" s="18">
        <v>5359</v>
      </c>
      <c r="Y198" s="17">
        <v>5302</v>
      </c>
      <c r="Z198" s="5">
        <v>1826</v>
      </c>
      <c r="AA198" s="18">
        <v>4527</v>
      </c>
      <c r="AB198" s="17">
        <v>1129</v>
      </c>
      <c r="AC198" s="5">
        <v>2022</v>
      </c>
      <c r="AD198" s="18">
        <v>655</v>
      </c>
      <c r="AE198" s="17">
        <v>1176</v>
      </c>
      <c r="AF198" s="5">
        <v>762</v>
      </c>
      <c r="AG198" s="18">
        <v>902</v>
      </c>
      <c r="AH198" s="22">
        <v>195</v>
      </c>
      <c r="AI198" s="23">
        <v>195</v>
      </c>
      <c r="AJ198" s="24">
        <v>195</v>
      </c>
      <c r="AK198" s="22">
        <v>195</v>
      </c>
      <c r="AL198" s="5">
        <v>510</v>
      </c>
      <c r="AM198" s="24">
        <v>195</v>
      </c>
    </row>
    <row r="199" spans="2:39" s="71" customFormat="1" ht="12.75">
      <c r="C199" s="12" t="s">
        <v>164</v>
      </c>
      <c r="D199" s="17">
        <v>751</v>
      </c>
      <c r="E199" s="5">
        <v>688</v>
      </c>
      <c r="F199" s="24">
        <v>203</v>
      </c>
      <c r="G199" s="22">
        <v>203</v>
      </c>
      <c r="H199" s="23">
        <v>203</v>
      </c>
      <c r="I199" s="24">
        <v>203</v>
      </c>
      <c r="J199" s="17">
        <v>658</v>
      </c>
      <c r="K199" s="5">
        <v>712</v>
      </c>
      <c r="L199" s="18">
        <v>572</v>
      </c>
      <c r="M199" s="17">
        <v>841</v>
      </c>
      <c r="N199" s="5">
        <v>1030</v>
      </c>
      <c r="O199" s="18">
        <v>547</v>
      </c>
      <c r="P199" s="17">
        <v>491</v>
      </c>
      <c r="Q199" s="5">
        <v>6701</v>
      </c>
      <c r="R199" s="18">
        <v>4529</v>
      </c>
      <c r="S199" s="17">
        <v>807</v>
      </c>
      <c r="T199" s="5">
        <v>3133</v>
      </c>
      <c r="U199" s="18">
        <v>1271</v>
      </c>
      <c r="V199" s="17">
        <v>2063</v>
      </c>
      <c r="W199" s="5">
        <v>2948</v>
      </c>
      <c r="X199" s="18">
        <v>1685</v>
      </c>
      <c r="Y199" s="17">
        <v>5417</v>
      </c>
      <c r="Z199" s="5">
        <v>1176</v>
      </c>
      <c r="AA199" s="18">
        <v>2941</v>
      </c>
      <c r="AB199" s="17">
        <v>1556</v>
      </c>
      <c r="AC199" s="5">
        <v>532</v>
      </c>
      <c r="AD199" s="18">
        <v>412</v>
      </c>
      <c r="AE199" s="17">
        <v>452</v>
      </c>
      <c r="AF199" s="5">
        <v>749</v>
      </c>
      <c r="AG199" s="18">
        <v>836</v>
      </c>
      <c r="AH199" s="17">
        <v>510</v>
      </c>
      <c r="AI199" s="5">
        <v>452</v>
      </c>
      <c r="AJ199" s="18">
        <v>594</v>
      </c>
      <c r="AK199" s="17">
        <v>583</v>
      </c>
      <c r="AL199" s="5">
        <v>815</v>
      </c>
      <c r="AM199" s="18">
        <v>545</v>
      </c>
    </row>
    <row r="200" spans="2:39" s="71" customFormat="1" ht="12.75">
      <c r="C200" s="13" t="s">
        <v>186</v>
      </c>
      <c r="D200" s="25">
        <v>342</v>
      </c>
      <c r="E200" s="26">
        <v>342</v>
      </c>
      <c r="F200" s="21">
        <v>746</v>
      </c>
      <c r="G200" s="25">
        <v>342</v>
      </c>
      <c r="H200" s="26">
        <v>342</v>
      </c>
      <c r="I200" s="27">
        <v>342</v>
      </c>
      <c r="J200" s="25">
        <v>342</v>
      </c>
      <c r="K200" s="26">
        <v>342</v>
      </c>
      <c r="L200" s="27">
        <v>342</v>
      </c>
      <c r="M200" s="25">
        <v>342</v>
      </c>
      <c r="N200" s="26">
        <v>342</v>
      </c>
      <c r="O200" s="27">
        <v>342</v>
      </c>
      <c r="P200" s="25">
        <v>342</v>
      </c>
      <c r="Q200" s="20">
        <v>11831</v>
      </c>
      <c r="R200" s="21">
        <v>3542</v>
      </c>
      <c r="S200" s="25">
        <v>342</v>
      </c>
      <c r="T200" s="20">
        <v>868</v>
      </c>
      <c r="U200" s="27">
        <v>342</v>
      </c>
      <c r="V200" s="19">
        <v>1791</v>
      </c>
      <c r="W200" s="20">
        <v>2210</v>
      </c>
      <c r="X200" s="21">
        <v>2065</v>
      </c>
      <c r="Y200" s="19">
        <v>3024</v>
      </c>
      <c r="Z200" s="20">
        <v>1746</v>
      </c>
      <c r="AA200" s="21">
        <v>7954</v>
      </c>
      <c r="AB200" s="19">
        <v>469</v>
      </c>
      <c r="AC200" s="26">
        <v>342</v>
      </c>
      <c r="AD200" s="27">
        <v>342</v>
      </c>
      <c r="AE200" s="25">
        <v>342</v>
      </c>
      <c r="AF200" s="20">
        <v>620</v>
      </c>
      <c r="AG200" s="27">
        <v>342</v>
      </c>
      <c r="AH200" s="25">
        <v>342</v>
      </c>
      <c r="AI200" s="26">
        <v>342</v>
      </c>
      <c r="AJ200" s="27">
        <v>342</v>
      </c>
      <c r="AK200" s="25">
        <v>342</v>
      </c>
      <c r="AL200" s="26">
        <v>342</v>
      </c>
      <c r="AM200" s="27">
        <v>342</v>
      </c>
    </row>
    <row r="202" spans="2:39">
      <c r="C202" s="183" t="s">
        <v>602</v>
      </c>
      <c r="D202" s="184"/>
    </row>
  </sheetData>
  <mergeCells count="50">
    <mergeCell ref="J61:K61"/>
    <mergeCell ref="D4:E4"/>
    <mergeCell ref="D32:E32"/>
    <mergeCell ref="D61:E61"/>
    <mergeCell ref="F61:G61"/>
    <mergeCell ref="H61:I61"/>
    <mergeCell ref="D88:E88"/>
    <mergeCell ref="F88:G88"/>
    <mergeCell ref="H88:I88"/>
    <mergeCell ref="J88:K88"/>
    <mergeCell ref="D114:I114"/>
    <mergeCell ref="J114:O114"/>
    <mergeCell ref="P114:U114"/>
    <mergeCell ref="V114:AA114"/>
    <mergeCell ref="D151:F151"/>
    <mergeCell ref="G151:I151"/>
    <mergeCell ref="D162:H162"/>
    <mergeCell ref="I162:M162"/>
    <mergeCell ref="P194:U194"/>
    <mergeCell ref="V194:AA194"/>
    <mergeCell ref="C202:D202"/>
    <mergeCell ref="V170:AA170"/>
    <mergeCell ref="C192:D192"/>
    <mergeCell ref="D171:F171"/>
    <mergeCell ref="G171:I171"/>
    <mergeCell ref="J171:L171"/>
    <mergeCell ref="M171:O171"/>
    <mergeCell ref="P171:R171"/>
    <mergeCell ref="S171:U171"/>
    <mergeCell ref="D170:I170"/>
    <mergeCell ref="J170:O170"/>
    <mergeCell ref="P170:U170"/>
    <mergeCell ref="V171:X171"/>
    <mergeCell ref="Y171:AA171"/>
    <mergeCell ref="AB194:AG194"/>
    <mergeCell ref="AH194:AM194"/>
    <mergeCell ref="D195:F195"/>
    <mergeCell ref="G195:I195"/>
    <mergeCell ref="J195:L195"/>
    <mergeCell ref="M195:O195"/>
    <mergeCell ref="P195:R195"/>
    <mergeCell ref="S195:U195"/>
    <mergeCell ref="V195:X195"/>
    <mergeCell ref="Y195:AA195"/>
    <mergeCell ref="AB195:AD195"/>
    <mergeCell ref="AE195:AG195"/>
    <mergeCell ref="AH195:AJ195"/>
    <mergeCell ref="AK195:AM195"/>
    <mergeCell ref="D194:I194"/>
    <mergeCell ref="J194:O19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95DEB-B938-4CD6-A592-D49D55912C87}">
  <dimension ref="A2:EX535"/>
  <sheetViews>
    <sheetView workbookViewId="0">
      <selection activeCell="E557" sqref="E557"/>
    </sheetView>
  </sheetViews>
  <sheetFormatPr defaultColWidth="8.75" defaultRowHeight="13.5"/>
  <cols>
    <col min="2" max="2" width="28.375" style="3" bestFit="1" customWidth="1"/>
    <col min="3" max="3" width="10.375" customWidth="1"/>
    <col min="4" max="4" width="16.375" customWidth="1"/>
    <col min="5" max="5" width="19" customWidth="1"/>
    <col min="6" max="6" width="21" customWidth="1"/>
    <col min="7" max="7" width="19.625" style="4" customWidth="1"/>
    <col min="8" max="8" width="31" bestFit="1" customWidth="1"/>
    <col min="9" max="9" width="11.75" bestFit="1" customWidth="1"/>
    <col min="10" max="11" width="15" bestFit="1" customWidth="1"/>
    <col min="12" max="12" width="17.125" customWidth="1"/>
    <col min="13" max="13" width="14.75" bestFit="1" customWidth="1"/>
    <col min="14" max="15" width="17.375" customWidth="1"/>
    <col min="16" max="16" width="24" customWidth="1"/>
    <col min="17" max="17" width="10.625" customWidth="1"/>
    <col min="18" max="18" width="11" customWidth="1"/>
    <col min="20" max="20" width="14" style="43" customWidth="1"/>
    <col min="21" max="21" width="14.375" customWidth="1"/>
  </cols>
  <sheetData>
    <row r="2" spans="2:68" ht="15">
      <c r="B2" s="35" t="s">
        <v>205</v>
      </c>
    </row>
    <row r="3" spans="2:68" ht="15">
      <c r="B3" s="35" t="s">
        <v>585</v>
      </c>
    </row>
    <row r="4" spans="2:68">
      <c r="B4" s="200" t="s">
        <v>428</v>
      </c>
      <c r="C4" s="202" t="s">
        <v>193</v>
      </c>
      <c r="D4" s="203"/>
      <c r="E4" s="203"/>
      <c r="F4" s="203"/>
      <c r="G4" s="203"/>
      <c r="H4" s="203"/>
      <c r="I4" s="203"/>
      <c r="J4" s="204"/>
      <c r="K4" s="202" t="s">
        <v>2</v>
      </c>
      <c r="L4" s="203"/>
      <c r="M4" s="203"/>
      <c r="N4" s="203"/>
      <c r="O4" s="203"/>
      <c r="P4" s="203"/>
      <c r="Q4" s="203"/>
      <c r="R4" s="204"/>
      <c r="S4" s="202" t="s">
        <v>194</v>
      </c>
      <c r="T4" s="203"/>
      <c r="U4" s="203"/>
      <c r="V4" s="203"/>
      <c r="W4" s="203"/>
      <c r="X4" s="203"/>
      <c r="Y4" s="203"/>
      <c r="Z4" s="204"/>
      <c r="AA4" s="202" t="s">
        <v>195</v>
      </c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4"/>
      <c r="AO4" s="202" t="s">
        <v>196</v>
      </c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4"/>
      <c r="BC4" s="202" t="s">
        <v>197</v>
      </c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4"/>
    </row>
    <row r="5" spans="2:68">
      <c r="B5" s="200"/>
      <c r="C5" s="28" t="s">
        <v>7</v>
      </c>
      <c r="D5" s="29" t="s">
        <v>9</v>
      </c>
      <c r="E5" s="29" t="s">
        <v>85</v>
      </c>
      <c r="F5" s="29" t="s">
        <v>86</v>
      </c>
      <c r="G5" s="29" t="s">
        <v>87</v>
      </c>
      <c r="H5" s="29" t="s">
        <v>88</v>
      </c>
      <c r="I5" s="29" t="s">
        <v>199</v>
      </c>
      <c r="J5" s="30" t="s">
        <v>129</v>
      </c>
      <c r="K5" s="28" t="s">
        <v>7</v>
      </c>
      <c r="L5" s="29" t="s">
        <v>9</v>
      </c>
      <c r="M5" s="29" t="s">
        <v>85</v>
      </c>
      <c r="N5" s="29" t="s">
        <v>86</v>
      </c>
      <c r="O5" s="29" t="s">
        <v>87</v>
      </c>
      <c r="P5" s="29" t="s">
        <v>88</v>
      </c>
      <c r="Q5" s="29" t="s">
        <v>199</v>
      </c>
      <c r="R5" s="30" t="s">
        <v>129</v>
      </c>
      <c r="S5" s="28" t="s">
        <v>7</v>
      </c>
      <c r="T5" s="55" t="s">
        <v>9</v>
      </c>
      <c r="U5" s="29" t="s">
        <v>85</v>
      </c>
      <c r="V5" s="29" t="s">
        <v>86</v>
      </c>
      <c r="W5" s="29" t="s">
        <v>87</v>
      </c>
      <c r="X5" s="29" t="s">
        <v>88</v>
      </c>
      <c r="Y5" s="29" t="s">
        <v>199</v>
      </c>
      <c r="Z5" s="30" t="s">
        <v>129</v>
      </c>
      <c r="AA5" s="28" t="s">
        <v>7</v>
      </c>
      <c r="AB5" s="29" t="s">
        <v>9</v>
      </c>
      <c r="AC5" s="29" t="s">
        <v>85</v>
      </c>
      <c r="AD5" s="29" t="s">
        <v>86</v>
      </c>
      <c r="AE5" s="29" t="s">
        <v>87</v>
      </c>
      <c r="AF5" s="29" t="s">
        <v>88</v>
      </c>
      <c r="AG5" s="29" t="s">
        <v>199</v>
      </c>
      <c r="AH5" s="29" t="s">
        <v>129</v>
      </c>
      <c r="AI5" s="29" t="s">
        <v>128</v>
      </c>
      <c r="AJ5" s="29" t="s">
        <v>200</v>
      </c>
      <c r="AK5" s="29" t="s">
        <v>201</v>
      </c>
      <c r="AL5" s="29" t="s">
        <v>202</v>
      </c>
      <c r="AM5" s="29" t="s">
        <v>203</v>
      </c>
      <c r="AN5" s="30" t="s">
        <v>204</v>
      </c>
      <c r="AO5" s="28" t="s">
        <v>7</v>
      </c>
      <c r="AP5" s="29" t="s">
        <v>9</v>
      </c>
      <c r="AQ5" s="29" t="s">
        <v>85</v>
      </c>
      <c r="AR5" s="29" t="s">
        <v>86</v>
      </c>
      <c r="AS5" s="29" t="s">
        <v>87</v>
      </c>
      <c r="AT5" s="29" t="s">
        <v>88</v>
      </c>
      <c r="AU5" s="29" t="s">
        <v>199</v>
      </c>
      <c r="AV5" s="29" t="s">
        <v>129</v>
      </c>
      <c r="AW5" s="29" t="s">
        <v>128</v>
      </c>
      <c r="AX5" s="29" t="s">
        <v>200</v>
      </c>
      <c r="AY5" s="29" t="s">
        <v>201</v>
      </c>
      <c r="AZ5" s="29" t="s">
        <v>202</v>
      </c>
      <c r="BA5" s="29" t="s">
        <v>203</v>
      </c>
      <c r="BB5" s="30" t="s">
        <v>204</v>
      </c>
      <c r="BC5" s="28" t="s">
        <v>7</v>
      </c>
      <c r="BD5" s="29" t="s">
        <v>9</v>
      </c>
      <c r="BE5" s="29" t="s">
        <v>85</v>
      </c>
      <c r="BF5" s="29" t="s">
        <v>86</v>
      </c>
      <c r="BG5" s="29" t="s">
        <v>87</v>
      </c>
      <c r="BH5" s="29" t="s">
        <v>88</v>
      </c>
      <c r="BI5" s="29" t="s">
        <v>199</v>
      </c>
      <c r="BJ5" s="29" t="s">
        <v>129</v>
      </c>
      <c r="BK5" s="29" t="s">
        <v>128</v>
      </c>
      <c r="BL5" s="29" t="s">
        <v>200</v>
      </c>
      <c r="BM5" s="29" t="s">
        <v>201</v>
      </c>
      <c r="BN5" s="29" t="s">
        <v>202</v>
      </c>
      <c r="BO5" s="29" t="s">
        <v>203</v>
      </c>
      <c r="BP5" s="30" t="s">
        <v>204</v>
      </c>
    </row>
    <row r="6" spans="2:68">
      <c r="B6" s="32">
        <v>-1</v>
      </c>
      <c r="C6" s="36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8">
        <v>0</v>
      </c>
      <c r="K6" s="36">
        <v>0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7">
        <v>0</v>
      </c>
      <c r="R6" s="38">
        <v>0</v>
      </c>
      <c r="S6" s="36">
        <v>0</v>
      </c>
      <c r="T6" s="56">
        <v>0</v>
      </c>
      <c r="U6" s="37">
        <v>0</v>
      </c>
      <c r="V6" s="37">
        <v>0</v>
      </c>
      <c r="W6" s="37">
        <v>0</v>
      </c>
      <c r="X6" s="37">
        <v>0</v>
      </c>
      <c r="Y6" s="37">
        <v>0</v>
      </c>
      <c r="Z6" s="38">
        <v>0</v>
      </c>
      <c r="AA6" s="36">
        <v>0</v>
      </c>
      <c r="AB6" s="37">
        <v>0</v>
      </c>
      <c r="AC6" s="37">
        <v>0</v>
      </c>
      <c r="AD6" s="37">
        <v>0</v>
      </c>
      <c r="AE6" s="37">
        <v>0</v>
      </c>
      <c r="AF6" s="37">
        <v>0</v>
      </c>
      <c r="AG6" s="37">
        <v>0</v>
      </c>
      <c r="AH6" s="37">
        <v>0</v>
      </c>
      <c r="AI6" s="37">
        <v>0</v>
      </c>
      <c r="AJ6" s="37">
        <v>0</v>
      </c>
      <c r="AK6" s="37">
        <v>0</v>
      </c>
      <c r="AL6" s="37">
        <v>0</v>
      </c>
      <c r="AM6" s="37">
        <v>0</v>
      </c>
      <c r="AN6" s="38">
        <v>0</v>
      </c>
      <c r="AO6" s="36">
        <v>0</v>
      </c>
      <c r="AP6" s="37">
        <v>0</v>
      </c>
      <c r="AQ6" s="37">
        <v>0</v>
      </c>
      <c r="AR6" s="37">
        <v>0</v>
      </c>
      <c r="AS6" s="37">
        <v>0</v>
      </c>
      <c r="AT6" s="37">
        <v>0</v>
      </c>
      <c r="AU6" s="37">
        <v>0</v>
      </c>
      <c r="AV6" s="37">
        <v>0</v>
      </c>
      <c r="AW6" s="37">
        <v>0</v>
      </c>
      <c r="AX6" s="37">
        <v>0</v>
      </c>
      <c r="AY6" s="37">
        <v>0</v>
      </c>
      <c r="AZ6" s="37">
        <v>0</v>
      </c>
      <c r="BA6" s="37">
        <v>0</v>
      </c>
      <c r="BB6" s="38">
        <v>0</v>
      </c>
      <c r="BC6" s="36">
        <v>0</v>
      </c>
      <c r="BD6" s="37">
        <v>0</v>
      </c>
      <c r="BE6" s="37">
        <v>0</v>
      </c>
      <c r="BF6" s="37">
        <v>0</v>
      </c>
      <c r="BG6" s="37">
        <v>0</v>
      </c>
      <c r="BH6" s="37">
        <v>0</v>
      </c>
      <c r="BI6" s="37">
        <v>0</v>
      </c>
      <c r="BJ6" s="37">
        <v>0</v>
      </c>
      <c r="BK6" s="37">
        <v>0</v>
      </c>
      <c r="BL6" s="37">
        <v>0</v>
      </c>
      <c r="BM6" s="37">
        <v>0</v>
      </c>
      <c r="BN6" s="37">
        <v>0</v>
      </c>
      <c r="BO6" s="37">
        <v>0</v>
      </c>
      <c r="BP6" s="38">
        <v>0</v>
      </c>
    </row>
    <row r="7" spans="2:68">
      <c r="B7" s="33">
        <v>0</v>
      </c>
      <c r="C7" s="36">
        <v>1</v>
      </c>
      <c r="D7" s="37">
        <v>1</v>
      </c>
      <c r="E7" s="37">
        <v>1</v>
      </c>
      <c r="F7" s="37">
        <v>0</v>
      </c>
      <c r="G7" s="37">
        <v>0</v>
      </c>
      <c r="H7" s="37">
        <v>1</v>
      </c>
      <c r="I7" s="37">
        <v>1</v>
      </c>
      <c r="J7" s="38">
        <v>2</v>
      </c>
      <c r="K7" s="36">
        <v>1</v>
      </c>
      <c r="L7" s="37">
        <v>1</v>
      </c>
      <c r="M7" s="37">
        <v>1</v>
      </c>
      <c r="N7" s="37">
        <v>1</v>
      </c>
      <c r="O7" s="37">
        <v>2</v>
      </c>
      <c r="P7" s="37">
        <v>1</v>
      </c>
      <c r="Q7" s="37">
        <v>2</v>
      </c>
      <c r="R7" s="38">
        <v>2</v>
      </c>
      <c r="S7" s="36">
        <v>1</v>
      </c>
      <c r="T7" s="56">
        <v>1</v>
      </c>
      <c r="U7" s="37">
        <v>2</v>
      </c>
      <c r="V7" s="37">
        <v>1</v>
      </c>
      <c r="W7" s="37">
        <v>1</v>
      </c>
      <c r="X7" s="37">
        <v>1</v>
      </c>
      <c r="Y7" s="37">
        <v>1</v>
      </c>
      <c r="Z7" s="38">
        <v>1</v>
      </c>
      <c r="AA7" s="36">
        <v>1</v>
      </c>
      <c r="AB7" s="37">
        <v>1</v>
      </c>
      <c r="AC7" s="37">
        <v>1</v>
      </c>
      <c r="AD7" s="37">
        <v>1</v>
      </c>
      <c r="AE7" s="37">
        <v>1</v>
      </c>
      <c r="AF7" s="37">
        <v>1</v>
      </c>
      <c r="AG7" s="37">
        <v>1</v>
      </c>
      <c r="AH7" s="37">
        <v>2</v>
      </c>
      <c r="AI7" s="37">
        <v>1</v>
      </c>
      <c r="AJ7" s="37">
        <v>1</v>
      </c>
      <c r="AK7" s="37">
        <v>1</v>
      </c>
      <c r="AL7" s="37">
        <v>1</v>
      </c>
      <c r="AM7" s="37">
        <v>1</v>
      </c>
      <c r="AN7" s="38">
        <v>1</v>
      </c>
      <c r="AO7" s="36">
        <v>1</v>
      </c>
      <c r="AP7" s="37">
        <v>1</v>
      </c>
      <c r="AQ7" s="37">
        <v>1</v>
      </c>
      <c r="AR7" s="37">
        <v>1</v>
      </c>
      <c r="AS7" s="37">
        <v>0</v>
      </c>
      <c r="AT7" s="37">
        <v>1</v>
      </c>
      <c r="AU7" s="37">
        <v>1</v>
      </c>
      <c r="AV7" s="37">
        <v>1</v>
      </c>
      <c r="AW7" s="37">
        <v>1</v>
      </c>
      <c r="AX7" s="37">
        <v>1</v>
      </c>
      <c r="AY7" s="37">
        <v>0</v>
      </c>
      <c r="AZ7" s="37">
        <v>0</v>
      </c>
      <c r="BA7" s="37">
        <v>1</v>
      </c>
      <c r="BB7" s="38">
        <v>2</v>
      </c>
      <c r="BC7" s="36">
        <v>1</v>
      </c>
      <c r="BD7" s="37">
        <v>1</v>
      </c>
      <c r="BE7" s="37">
        <v>1</v>
      </c>
      <c r="BF7" s="37">
        <v>1</v>
      </c>
      <c r="BG7" s="37">
        <v>1</v>
      </c>
      <c r="BH7" s="37">
        <v>1</v>
      </c>
      <c r="BI7" s="37">
        <v>1</v>
      </c>
      <c r="BJ7" s="37">
        <v>1</v>
      </c>
      <c r="BK7" s="37">
        <v>2</v>
      </c>
      <c r="BL7" s="37">
        <v>1</v>
      </c>
      <c r="BM7" s="37">
        <v>1</v>
      </c>
      <c r="BN7" s="37">
        <v>1</v>
      </c>
      <c r="BO7" s="37">
        <v>0</v>
      </c>
      <c r="BP7" s="38">
        <v>1</v>
      </c>
    </row>
    <row r="8" spans="2:68">
      <c r="B8" s="33">
        <v>1</v>
      </c>
      <c r="C8" s="36">
        <v>0</v>
      </c>
      <c r="D8" s="37">
        <v>0</v>
      </c>
      <c r="E8" s="37">
        <v>1</v>
      </c>
      <c r="F8" s="37">
        <v>0</v>
      </c>
      <c r="G8" s="37">
        <v>0</v>
      </c>
      <c r="H8" s="37">
        <v>0</v>
      </c>
      <c r="I8" s="37">
        <v>1</v>
      </c>
      <c r="J8" s="38">
        <v>0</v>
      </c>
      <c r="K8" s="36">
        <v>7</v>
      </c>
      <c r="L8" s="37">
        <v>7</v>
      </c>
      <c r="M8" s="37">
        <v>7</v>
      </c>
      <c r="N8" s="37">
        <v>8</v>
      </c>
      <c r="O8" s="37">
        <v>8</v>
      </c>
      <c r="P8" s="37">
        <v>7</v>
      </c>
      <c r="Q8" s="37">
        <v>7</v>
      </c>
      <c r="R8" s="38">
        <v>8</v>
      </c>
      <c r="S8" s="36">
        <v>6</v>
      </c>
      <c r="T8" s="56">
        <v>6</v>
      </c>
      <c r="U8" s="37">
        <v>6</v>
      </c>
      <c r="V8" s="37">
        <v>4</v>
      </c>
      <c r="W8" s="37">
        <v>6</v>
      </c>
      <c r="X8" s="37">
        <v>4</v>
      </c>
      <c r="Y8" s="37">
        <v>6</v>
      </c>
      <c r="Z8" s="38">
        <v>6</v>
      </c>
      <c r="AA8" s="36">
        <v>7</v>
      </c>
      <c r="AB8" s="37">
        <v>7</v>
      </c>
      <c r="AC8" s="37">
        <v>7</v>
      </c>
      <c r="AD8" s="37">
        <v>7</v>
      </c>
      <c r="AE8" s="37">
        <v>7</v>
      </c>
      <c r="AF8" s="37">
        <v>7</v>
      </c>
      <c r="AG8" s="37">
        <v>7</v>
      </c>
      <c r="AH8" s="37">
        <v>7</v>
      </c>
      <c r="AI8" s="37">
        <v>6</v>
      </c>
      <c r="AJ8" s="37">
        <v>8</v>
      </c>
      <c r="AK8" s="37">
        <v>8</v>
      </c>
      <c r="AL8" s="37">
        <v>6</v>
      </c>
      <c r="AM8" s="37">
        <v>6</v>
      </c>
      <c r="AN8" s="38">
        <v>7</v>
      </c>
      <c r="AO8" s="36">
        <v>6</v>
      </c>
      <c r="AP8" s="37">
        <v>6</v>
      </c>
      <c r="AQ8" s="37">
        <v>6</v>
      </c>
      <c r="AR8" s="37">
        <v>6</v>
      </c>
      <c r="AS8" s="37">
        <v>6</v>
      </c>
      <c r="AT8" s="37">
        <v>6</v>
      </c>
      <c r="AU8" s="37">
        <v>5</v>
      </c>
      <c r="AV8" s="37">
        <v>6</v>
      </c>
      <c r="AW8" s="37">
        <v>6</v>
      </c>
      <c r="AX8" s="37">
        <v>5</v>
      </c>
      <c r="AY8" s="37">
        <v>6</v>
      </c>
      <c r="AZ8" s="37">
        <v>4</v>
      </c>
      <c r="BA8" s="37">
        <v>8</v>
      </c>
      <c r="BB8" s="38">
        <v>8</v>
      </c>
      <c r="BC8" s="36">
        <v>6</v>
      </c>
      <c r="BD8" s="37">
        <v>7</v>
      </c>
      <c r="BE8" s="37">
        <v>6</v>
      </c>
      <c r="BF8" s="37">
        <v>3</v>
      </c>
      <c r="BG8" s="37">
        <v>6</v>
      </c>
      <c r="BH8" s="37">
        <v>2</v>
      </c>
      <c r="BI8" s="37">
        <v>6</v>
      </c>
      <c r="BJ8" s="37">
        <v>6</v>
      </c>
      <c r="BK8" s="37">
        <v>6</v>
      </c>
      <c r="BL8" s="37">
        <v>6</v>
      </c>
      <c r="BM8" s="37">
        <v>6</v>
      </c>
      <c r="BN8" s="37">
        <v>5</v>
      </c>
      <c r="BO8" s="37">
        <v>6</v>
      </c>
      <c r="BP8" s="38">
        <v>4</v>
      </c>
    </row>
    <row r="9" spans="2:68">
      <c r="B9" s="33">
        <v>2</v>
      </c>
      <c r="C9" s="36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1</v>
      </c>
      <c r="J9" s="38">
        <v>1</v>
      </c>
      <c r="K9" s="36">
        <v>9</v>
      </c>
      <c r="L9" s="37">
        <v>9</v>
      </c>
      <c r="M9" s="37">
        <v>9</v>
      </c>
      <c r="N9" s="37">
        <v>11</v>
      </c>
      <c r="O9" s="37">
        <v>11</v>
      </c>
      <c r="P9" s="37">
        <v>9</v>
      </c>
      <c r="Q9" s="37">
        <v>9</v>
      </c>
      <c r="R9" s="38">
        <v>11</v>
      </c>
      <c r="S9" s="36">
        <v>5</v>
      </c>
      <c r="T9" s="56">
        <v>9</v>
      </c>
      <c r="U9" s="37">
        <v>6</v>
      </c>
      <c r="V9" s="37">
        <v>6</v>
      </c>
      <c r="W9" s="37">
        <v>9</v>
      </c>
      <c r="X9" s="37">
        <v>9</v>
      </c>
      <c r="Y9" s="37">
        <v>6</v>
      </c>
      <c r="Z9" s="38">
        <v>9</v>
      </c>
      <c r="AA9" s="36">
        <v>9</v>
      </c>
      <c r="AB9" s="37">
        <v>9</v>
      </c>
      <c r="AC9" s="37">
        <v>10</v>
      </c>
      <c r="AD9" s="37">
        <v>9</v>
      </c>
      <c r="AE9" s="37">
        <v>9</v>
      </c>
      <c r="AF9" s="37">
        <v>9</v>
      </c>
      <c r="AG9" s="37">
        <v>10</v>
      </c>
      <c r="AH9" s="37">
        <v>10</v>
      </c>
      <c r="AI9" s="37">
        <v>9</v>
      </c>
      <c r="AJ9" s="37">
        <v>9</v>
      </c>
      <c r="AK9" s="37">
        <v>11</v>
      </c>
      <c r="AL9" s="37">
        <v>9</v>
      </c>
      <c r="AM9" s="37">
        <v>9</v>
      </c>
      <c r="AN9" s="38">
        <v>9</v>
      </c>
      <c r="AO9" s="36">
        <v>5</v>
      </c>
      <c r="AP9" s="37">
        <v>9</v>
      </c>
      <c r="AQ9" s="37">
        <v>9</v>
      </c>
      <c r="AR9" s="37">
        <v>7</v>
      </c>
      <c r="AS9" s="37">
        <v>6</v>
      </c>
      <c r="AT9" s="37">
        <v>9</v>
      </c>
      <c r="AU9" s="37">
        <v>8</v>
      </c>
      <c r="AV9" s="37">
        <v>6</v>
      </c>
      <c r="AW9" s="37">
        <v>6</v>
      </c>
      <c r="AX9" s="37">
        <v>6</v>
      </c>
      <c r="AY9" s="37">
        <v>9</v>
      </c>
      <c r="AZ9" s="37">
        <v>5</v>
      </c>
      <c r="BA9" s="37">
        <v>6</v>
      </c>
      <c r="BB9" s="38">
        <v>9</v>
      </c>
      <c r="BC9" s="36">
        <v>9</v>
      </c>
      <c r="BD9" s="37">
        <v>9</v>
      </c>
      <c r="BE9" s="37">
        <v>6</v>
      </c>
      <c r="BF9" s="37">
        <v>5</v>
      </c>
      <c r="BG9" s="37">
        <v>6</v>
      </c>
      <c r="BH9" s="37">
        <v>5</v>
      </c>
      <c r="BI9" s="37">
        <v>9</v>
      </c>
      <c r="BJ9" s="37">
        <v>6</v>
      </c>
      <c r="BK9" s="37">
        <v>6</v>
      </c>
      <c r="BL9" s="37">
        <v>9</v>
      </c>
      <c r="BM9" s="37">
        <v>6</v>
      </c>
      <c r="BN9" s="37">
        <v>6</v>
      </c>
      <c r="BO9" s="37">
        <v>6</v>
      </c>
      <c r="BP9" s="38">
        <v>5</v>
      </c>
    </row>
    <row r="10" spans="2:68">
      <c r="B10" s="33">
        <v>3</v>
      </c>
      <c r="C10" s="36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1</v>
      </c>
      <c r="J10" s="38">
        <v>0</v>
      </c>
      <c r="K10" s="36">
        <v>11</v>
      </c>
      <c r="L10" s="37">
        <v>11</v>
      </c>
      <c r="M10" s="37">
        <v>11</v>
      </c>
      <c r="N10" s="37">
        <v>11</v>
      </c>
      <c r="O10" s="37">
        <v>11</v>
      </c>
      <c r="P10" s="37">
        <v>11</v>
      </c>
      <c r="Q10" s="37">
        <v>9</v>
      </c>
      <c r="R10" s="38">
        <v>11</v>
      </c>
      <c r="S10" s="36">
        <v>3</v>
      </c>
      <c r="T10" s="56">
        <v>6</v>
      </c>
      <c r="U10" s="37">
        <v>3</v>
      </c>
      <c r="V10" s="37">
        <v>6</v>
      </c>
      <c r="W10" s="37">
        <v>9</v>
      </c>
      <c r="X10" s="37">
        <v>5</v>
      </c>
      <c r="Y10" s="37">
        <v>5</v>
      </c>
      <c r="Z10" s="38">
        <v>6</v>
      </c>
      <c r="AA10" s="36">
        <v>9</v>
      </c>
      <c r="AB10" s="37">
        <v>9</v>
      </c>
      <c r="AC10" s="37">
        <v>11</v>
      </c>
      <c r="AD10" s="37">
        <v>9</v>
      </c>
      <c r="AE10" s="37">
        <v>9</v>
      </c>
      <c r="AF10" s="37">
        <v>9</v>
      </c>
      <c r="AG10" s="37">
        <v>11</v>
      </c>
      <c r="AH10" s="37">
        <v>11</v>
      </c>
      <c r="AI10" s="37">
        <v>9</v>
      </c>
      <c r="AJ10" s="37">
        <v>11</v>
      </c>
      <c r="AK10" s="37">
        <v>11</v>
      </c>
      <c r="AL10" s="37">
        <v>9</v>
      </c>
      <c r="AM10" s="37">
        <v>11</v>
      </c>
      <c r="AN10" s="38">
        <v>11</v>
      </c>
      <c r="AO10" s="36">
        <v>5</v>
      </c>
      <c r="AP10" s="37">
        <v>8</v>
      </c>
      <c r="AQ10" s="37">
        <v>6</v>
      </c>
      <c r="AR10" s="37">
        <v>4</v>
      </c>
      <c r="AS10" s="37">
        <v>6</v>
      </c>
      <c r="AT10" s="37">
        <v>6</v>
      </c>
      <c r="AU10" s="37">
        <v>6</v>
      </c>
      <c r="AV10" s="37">
        <v>4</v>
      </c>
      <c r="AW10" s="37">
        <v>6</v>
      </c>
      <c r="AX10" s="37">
        <v>5</v>
      </c>
      <c r="AY10" s="37">
        <v>6</v>
      </c>
      <c r="AZ10" s="37">
        <v>5</v>
      </c>
      <c r="BA10" s="37">
        <v>6</v>
      </c>
      <c r="BB10" s="38">
        <v>7</v>
      </c>
      <c r="BC10" s="36">
        <v>9</v>
      </c>
      <c r="BD10" s="37">
        <v>11</v>
      </c>
      <c r="BE10" s="37">
        <v>6</v>
      </c>
      <c r="BF10" s="37">
        <v>3</v>
      </c>
      <c r="BG10" s="37">
        <v>6</v>
      </c>
      <c r="BH10" s="37">
        <v>4</v>
      </c>
      <c r="BI10" s="37">
        <v>6</v>
      </c>
      <c r="BJ10" s="37">
        <v>3</v>
      </c>
      <c r="BK10" s="37">
        <v>6</v>
      </c>
      <c r="BL10" s="37">
        <v>6</v>
      </c>
      <c r="BM10" s="37">
        <v>5</v>
      </c>
      <c r="BN10" s="37">
        <v>4</v>
      </c>
      <c r="BO10" s="37">
        <v>6</v>
      </c>
      <c r="BP10" s="38">
        <v>6</v>
      </c>
    </row>
    <row r="11" spans="2:68">
      <c r="B11" s="33">
        <v>4</v>
      </c>
      <c r="C11" s="36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1</v>
      </c>
      <c r="J11" s="38">
        <v>0</v>
      </c>
      <c r="K11" s="36">
        <v>11</v>
      </c>
      <c r="L11" s="37">
        <v>11</v>
      </c>
      <c r="M11" s="37">
        <v>11</v>
      </c>
      <c r="N11" s="37">
        <v>11</v>
      </c>
      <c r="O11" s="37">
        <v>11</v>
      </c>
      <c r="P11" s="37">
        <v>9</v>
      </c>
      <c r="Q11" s="37">
        <v>9</v>
      </c>
      <c r="R11" s="38">
        <v>11</v>
      </c>
      <c r="S11" s="36">
        <v>2</v>
      </c>
      <c r="T11" s="56">
        <v>4</v>
      </c>
      <c r="U11" s="37">
        <v>3</v>
      </c>
      <c r="V11" s="37">
        <v>3</v>
      </c>
      <c r="W11" s="37">
        <v>6</v>
      </c>
      <c r="X11" s="37">
        <v>2</v>
      </c>
      <c r="Y11" s="37">
        <v>4</v>
      </c>
      <c r="Z11" s="38">
        <v>5</v>
      </c>
      <c r="AA11" s="36">
        <v>11</v>
      </c>
      <c r="AB11" s="37">
        <v>9</v>
      </c>
      <c r="AC11" s="37">
        <v>11</v>
      </c>
      <c r="AD11" s="37">
        <v>10</v>
      </c>
      <c r="AE11" s="37">
        <v>9</v>
      </c>
      <c r="AF11" s="37">
        <v>10</v>
      </c>
      <c r="AG11" s="37">
        <v>11</v>
      </c>
      <c r="AH11" s="37">
        <v>11</v>
      </c>
      <c r="AI11" s="37">
        <v>9</v>
      </c>
      <c r="AJ11" s="37">
        <v>11</v>
      </c>
      <c r="AK11" s="37">
        <v>8</v>
      </c>
      <c r="AL11" s="37">
        <v>10</v>
      </c>
      <c r="AM11" s="37">
        <v>10</v>
      </c>
      <c r="AN11" s="38">
        <v>10</v>
      </c>
      <c r="AO11" s="36">
        <v>5</v>
      </c>
      <c r="AP11" s="37">
        <v>6</v>
      </c>
      <c r="AQ11" s="37">
        <v>6</v>
      </c>
      <c r="AR11" s="37">
        <v>3</v>
      </c>
      <c r="AS11" s="37">
        <v>4</v>
      </c>
      <c r="AT11" s="37">
        <v>6</v>
      </c>
      <c r="AU11" s="37">
        <v>6</v>
      </c>
      <c r="AV11" s="37">
        <v>2</v>
      </c>
      <c r="AW11" s="37">
        <v>4</v>
      </c>
      <c r="AX11" s="37">
        <v>5</v>
      </c>
      <c r="AY11" s="37">
        <v>5</v>
      </c>
      <c r="AZ11" s="37">
        <v>3</v>
      </c>
      <c r="BA11" s="37">
        <v>3</v>
      </c>
      <c r="BB11" s="38">
        <v>5</v>
      </c>
      <c r="BC11" s="36">
        <v>9</v>
      </c>
      <c r="BD11" s="37">
        <v>10</v>
      </c>
      <c r="BE11" s="37">
        <v>4</v>
      </c>
      <c r="BF11" s="37">
        <v>3</v>
      </c>
      <c r="BG11" s="37">
        <v>6</v>
      </c>
      <c r="BH11" s="37">
        <v>3</v>
      </c>
      <c r="BI11" s="37">
        <v>4</v>
      </c>
      <c r="BJ11" s="37">
        <v>5</v>
      </c>
      <c r="BK11" s="37">
        <v>5</v>
      </c>
      <c r="BL11" s="37">
        <v>3</v>
      </c>
      <c r="BM11" s="37">
        <v>3</v>
      </c>
      <c r="BN11" s="37">
        <v>3</v>
      </c>
      <c r="BO11" s="37">
        <v>6</v>
      </c>
      <c r="BP11" s="38">
        <v>6</v>
      </c>
    </row>
    <row r="12" spans="2:68">
      <c r="B12" s="33">
        <v>5</v>
      </c>
      <c r="C12" s="36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8">
        <v>0</v>
      </c>
      <c r="K12" s="36">
        <v>11</v>
      </c>
      <c r="L12" s="37">
        <v>11</v>
      </c>
      <c r="M12" s="37">
        <v>11</v>
      </c>
      <c r="N12" s="37">
        <v>9</v>
      </c>
      <c r="O12" s="37">
        <v>11</v>
      </c>
      <c r="P12" s="37">
        <v>9</v>
      </c>
      <c r="Q12" s="37">
        <v>6</v>
      </c>
      <c r="R12" s="38">
        <v>11</v>
      </c>
      <c r="S12" s="36">
        <v>2</v>
      </c>
      <c r="T12" s="56">
        <v>3</v>
      </c>
      <c r="U12" s="37">
        <v>2</v>
      </c>
      <c r="V12" s="37">
        <v>3</v>
      </c>
      <c r="W12" s="37">
        <v>6</v>
      </c>
      <c r="X12" s="37">
        <v>2</v>
      </c>
      <c r="Y12" s="37">
        <v>2</v>
      </c>
      <c r="Z12" s="38">
        <v>2</v>
      </c>
      <c r="AA12" s="36">
        <v>11</v>
      </c>
      <c r="AB12" s="37">
        <v>10</v>
      </c>
      <c r="AC12" s="37">
        <v>11</v>
      </c>
      <c r="AD12" s="37">
        <v>10</v>
      </c>
      <c r="AE12" s="37">
        <v>6</v>
      </c>
      <c r="AF12" s="37">
        <v>11</v>
      </c>
      <c r="AG12" s="37">
        <v>11</v>
      </c>
      <c r="AH12" s="37">
        <v>9</v>
      </c>
      <c r="AI12" s="37">
        <v>9</v>
      </c>
      <c r="AJ12" s="37">
        <v>11</v>
      </c>
      <c r="AK12" s="37">
        <v>7</v>
      </c>
      <c r="AL12" s="37">
        <v>10</v>
      </c>
      <c r="AM12" s="37">
        <v>9</v>
      </c>
      <c r="AN12" s="38">
        <v>10</v>
      </c>
      <c r="AO12" s="36">
        <v>5</v>
      </c>
      <c r="AP12" s="37">
        <v>3</v>
      </c>
      <c r="AQ12" s="37">
        <v>4</v>
      </c>
      <c r="AR12" s="37">
        <v>2</v>
      </c>
      <c r="AS12" s="37">
        <v>4</v>
      </c>
      <c r="AT12" s="37">
        <v>3</v>
      </c>
      <c r="AU12" s="37">
        <v>3</v>
      </c>
      <c r="AV12" s="37">
        <v>2</v>
      </c>
      <c r="AW12" s="37">
        <v>2</v>
      </c>
      <c r="AX12" s="37">
        <v>5</v>
      </c>
      <c r="AY12" s="37">
        <v>2</v>
      </c>
      <c r="AZ12" s="37">
        <v>2</v>
      </c>
      <c r="BA12" s="37">
        <v>5</v>
      </c>
      <c r="BB12" s="38">
        <v>5</v>
      </c>
      <c r="BC12" s="36">
        <v>8</v>
      </c>
      <c r="BD12" s="37">
        <v>9</v>
      </c>
      <c r="BE12" s="37">
        <v>3</v>
      </c>
      <c r="BF12" s="37">
        <v>2</v>
      </c>
      <c r="BG12" s="37">
        <v>5</v>
      </c>
      <c r="BH12" s="37">
        <v>2</v>
      </c>
      <c r="BI12" s="37">
        <v>3</v>
      </c>
      <c r="BJ12" s="37">
        <v>4</v>
      </c>
      <c r="BK12" s="37">
        <v>5</v>
      </c>
      <c r="BL12" s="37">
        <v>2</v>
      </c>
      <c r="BM12" s="37">
        <v>3</v>
      </c>
      <c r="BN12" s="37">
        <v>2</v>
      </c>
      <c r="BO12" s="37">
        <v>4</v>
      </c>
      <c r="BP12" s="38">
        <v>5</v>
      </c>
    </row>
    <row r="13" spans="2:68">
      <c r="B13" s="33">
        <v>6</v>
      </c>
      <c r="C13" s="36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8">
        <v>0</v>
      </c>
      <c r="K13" s="36">
        <v>11</v>
      </c>
      <c r="L13" s="37">
        <v>10</v>
      </c>
      <c r="M13" s="37">
        <v>11</v>
      </c>
      <c r="N13" s="37">
        <v>9</v>
      </c>
      <c r="O13" s="37">
        <v>11</v>
      </c>
      <c r="P13" s="37">
        <v>8</v>
      </c>
      <c r="Q13" s="37">
        <v>6</v>
      </c>
      <c r="R13" s="38">
        <v>11</v>
      </c>
      <c r="S13" s="36">
        <v>2</v>
      </c>
      <c r="T13" s="56">
        <v>1</v>
      </c>
      <c r="U13" s="37">
        <v>2</v>
      </c>
      <c r="V13" s="37">
        <v>3</v>
      </c>
      <c r="W13" s="37">
        <v>3</v>
      </c>
      <c r="X13" s="37">
        <v>1</v>
      </c>
      <c r="Y13" s="37">
        <v>2</v>
      </c>
      <c r="Z13" s="38">
        <v>2</v>
      </c>
      <c r="AA13" s="36">
        <v>9</v>
      </c>
      <c r="AB13" s="37">
        <v>9</v>
      </c>
      <c r="AC13" s="37">
        <v>11</v>
      </c>
      <c r="AD13" s="37">
        <v>10</v>
      </c>
      <c r="AE13" s="37">
        <v>6</v>
      </c>
      <c r="AF13" s="37">
        <v>9</v>
      </c>
      <c r="AG13" s="37">
        <v>10</v>
      </c>
      <c r="AH13" s="37">
        <v>6</v>
      </c>
      <c r="AI13" s="37">
        <v>9</v>
      </c>
      <c r="AJ13" s="37">
        <v>10</v>
      </c>
      <c r="AK13" s="37">
        <v>6</v>
      </c>
      <c r="AL13" s="37">
        <v>10</v>
      </c>
      <c r="AM13" s="37">
        <v>9</v>
      </c>
      <c r="AN13" s="38">
        <v>10</v>
      </c>
      <c r="AO13" s="36">
        <v>2</v>
      </c>
      <c r="AP13" s="37">
        <v>4</v>
      </c>
      <c r="AQ13" s="37">
        <v>2</v>
      </c>
      <c r="AR13" s="37">
        <v>2</v>
      </c>
      <c r="AS13" s="37">
        <v>1</v>
      </c>
      <c r="AT13" s="37">
        <v>4</v>
      </c>
      <c r="AU13" s="37">
        <v>3</v>
      </c>
      <c r="AV13" s="37">
        <v>2</v>
      </c>
      <c r="AW13" s="37">
        <v>2</v>
      </c>
      <c r="AX13" s="37">
        <v>2</v>
      </c>
      <c r="AY13" s="37">
        <v>1</v>
      </c>
      <c r="AZ13" s="37">
        <v>0</v>
      </c>
      <c r="BA13" s="37">
        <v>2</v>
      </c>
      <c r="BB13" s="38">
        <v>2</v>
      </c>
      <c r="BC13" s="36">
        <v>6</v>
      </c>
      <c r="BD13" s="37">
        <v>6</v>
      </c>
      <c r="BE13" s="37">
        <v>3</v>
      </c>
      <c r="BF13" s="37">
        <v>2</v>
      </c>
      <c r="BG13" s="37">
        <v>3</v>
      </c>
      <c r="BH13" s="37">
        <v>2</v>
      </c>
      <c r="BI13" s="37">
        <v>3</v>
      </c>
      <c r="BJ13" s="37">
        <v>3</v>
      </c>
      <c r="BK13" s="37">
        <v>6</v>
      </c>
      <c r="BL13" s="37">
        <v>2</v>
      </c>
      <c r="BM13" s="37">
        <v>1</v>
      </c>
      <c r="BN13" s="37">
        <v>2</v>
      </c>
      <c r="BO13" s="37">
        <v>3</v>
      </c>
      <c r="BP13" s="38">
        <v>3</v>
      </c>
    </row>
    <row r="14" spans="2:68">
      <c r="B14" s="34">
        <v>7</v>
      </c>
      <c r="C14" s="39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1">
        <v>0</v>
      </c>
      <c r="K14" s="39">
        <v>11</v>
      </c>
      <c r="L14" s="40">
        <v>10</v>
      </c>
      <c r="M14" s="40">
        <v>10</v>
      </c>
      <c r="N14" s="40">
        <v>9</v>
      </c>
      <c r="O14" s="40">
        <v>11</v>
      </c>
      <c r="P14" s="40">
        <v>8</v>
      </c>
      <c r="Q14" s="40">
        <v>6</v>
      </c>
      <c r="R14" s="41">
        <v>11</v>
      </c>
      <c r="S14" s="39">
        <v>2</v>
      </c>
      <c r="T14" s="57">
        <v>1</v>
      </c>
      <c r="U14" s="40">
        <v>1</v>
      </c>
      <c r="V14" s="40">
        <v>2</v>
      </c>
      <c r="W14" s="40">
        <v>3</v>
      </c>
      <c r="X14" s="40">
        <v>0</v>
      </c>
      <c r="Y14" s="40">
        <v>2</v>
      </c>
      <c r="Z14" s="41">
        <v>0</v>
      </c>
      <c r="AA14" s="39">
        <v>9</v>
      </c>
      <c r="AB14" s="40">
        <v>9</v>
      </c>
      <c r="AC14" s="40">
        <v>11</v>
      </c>
      <c r="AD14" s="40">
        <v>10</v>
      </c>
      <c r="AE14" s="40">
        <v>5</v>
      </c>
      <c r="AF14" s="40">
        <v>7</v>
      </c>
      <c r="AG14" s="40">
        <v>10</v>
      </c>
      <c r="AH14" s="40">
        <v>6</v>
      </c>
      <c r="AI14" s="40">
        <v>7</v>
      </c>
      <c r="AJ14" s="40">
        <v>8</v>
      </c>
      <c r="AK14" s="40">
        <v>5</v>
      </c>
      <c r="AL14" s="40">
        <v>10</v>
      </c>
      <c r="AM14" s="40">
        <v>9</v>
      </c>
      <c r="AN14" s="41">
        <v>10</v>
      </c>
      <c r="AO14" s="39">
        <v>2</v>
      </c>
      <c r="AP14" s="40">
        <v>2</v>
      </c>
      <c r="AQ14" s="40">
        <v>2</v>
      </c>
      <c r="AR14" s="40">
        <v>2</v>
      </c>
      <c r="AS14" s="40">
        <v>0</v>
      </c>
      <c r="AT14" s="40">
        <v>3</v>
      </c>
      <c r="AU14" s="40">
        <v>2</v>
      </c>
      <c r="AV14" s="40">
        <v>1</v>
      </c>
      <c r="AW14" s="40">
        <v>2</v>
      </c>
      <c r="AX14" s="40">
        <v>3</v>
      </c>
      <c r="AY14" s="40">
        <v>0</v>
      </c>
      <c r="AZ14" s="40">
        <v>0</v>
      </c>
      <c r="BA14" s="40">
        <v>3</v>
      </c>
      <c r="BB14" s="41">
        <v>0</v>
      </c>
      <c r="BC14" s="39">
        <v>4</v>
      </c>
      <c r="BD14" s="40">
        <v>5</v>
      </c>
      <c r="BE14" s="40">
        <v>2</v>
      </c>
      <c r="BF14" s="40">
        <v>2</v>
      </c>
      <c r="BG14" s="40">
        <v>3</v>
      </c>
      <c r="BH14" s="40">
        <v>1</v>
      </c>
      <c r="BI14" s="40">
        <v>2</v>
      </c>
      <c r="BJ14" s="40">
        <v>2</v>
      </c>
      <c r="BK14" s="40">
        <v>4</v>
      </c>
      <c r="BL14" s="40">
        <v>2</v>
      </c>
      <c r="BM14" s="40">
        <v>2</v>
      </c>
      <c r="BN14" s="40">
        <v>1</v>
      </c>
      <c r="BO14" s="40">
        <v>2</v>
      </c>
      <c r="BP14" s="41">
        <v>3</v>
      </c>
    </row>
    <row r="16" spans="2:68">
      <c r="B16" s="8" t="s">
        <v>399</v>
      </c>
      <c r="E16" s="4"/>
      <c r="G16"/>
    </row>
    <row r="17" spans="2:13">
      <c r="B17" s="8" t="s">
        <v>378</v>
      </c>
      <c r="C17" s="8" t="s">
        <v>379</v>
      </c>
      <c r="D17" s="8" t="s">
        <v>380</v>
      </c>
      <c r="E17" s="8" t="s">
        <v>381</v>
      </c>
      <c r="F17" s="8" t="s">
        <v>372</v>
      </c>
      <c r="G17" s="8" t="s">
        <v>286</v>
      </c>
      <c r="H17" s="8" t="s">
        <v>591</v>
      </c>
      <c r="I17" s="11" t="s">
        <v>116</v>
      </c>
      <c r="J17" s="11" t="s">
        <v>117</v>
      </c>
      <c r="K17" s="11" t="s">
        <v>118</v>
      </c>
      <c r="L17" s="11" t="s">
        <v>119</v>
      </c>
      <c r="M17" s="6" t="s">
        <v>120</v>
      </c>
    </row>
    <row r="18" spans="2:13">
      <c r="B18" s="6" t="s">
        <v>393</v>
      </c>
      <c r="C18" s="6">
        <v>1335</v>
      </c>
      <c r="D18" s="6">
        <v>40</v>
      </c>
      <c r="E18" s="6">
        <v>33.36</v>
      </c>
      <c r="F18" s="6" t="s">
        <v>394</v>
      </c>
      <c r="G18" s="6" t="s">
        <v>384</v>
      </c>
      <c r="H18" s="6"/>
      <c r="I18" s="11"/>
      <c r="J18" s="11"/>
      <c r="K18" s="11"/>
      <c r="L18" s="11"/>
      <c r="M18" s="6"/>
    </row>
    <row r="19" spans="2:13">
      <c r="B19" s="6" t="s">
        <v>385</v>
      </c>
      <c r="C19" s="6">
        <v>2586</v>
      </c>
      <c r="D19" s="6">
        <v>8</v>
      </c>
      <c r="E19" s="6">
        <v>323.2</v>
      </c>
      <c r="F19" s="6" t="s">
        <v>395</v>
      </c>
      <c r="G19" s="6" t="s">
        <v>384</v>
      </c>
      <c r="H19" s="6" t="s">
        <v>252</v>
      </c>
      <c r="I19" s="11"/>
      <c r="J19" s="11"/>
      <c r="K19" s="11"/>
      <c r="L19" s="11"/>
      <c r="M19" s="6"/>
    </row>
    <row r="20" spans="2:13">
      <c r="B20" s="6" t="s">
        <v>396</v>
      </c>
      <c r="C20" s="6">
        <v>3229</v>
      </c>
      <c r="D20" s="6">
        <v>5</v>
      </c>
      <c r="E20" s="6">
        <v>645.79999999999995</v>
      </c>
      <c r="F20" s="6" t="s">
        <v>397</v>
      </c>
      <c r="G20" s="6" t="s">
        <v>384</v>
      </c>
      <c r="H20" s="6" t="s">
        <v>207</v>
      </c>
      <c r="I20" s="11">
        <v>0</v>
      </c>
      <c r="J20" s="11"/>
      <c r="K20" s="11"/>
      <c r="L20" s="11"/>
      <c r="M20" s="6"/>
    </row>
    <row r="21" spans="2:13">
      <c r="B21" s="6" t="s">
        <v>389</v>
      </c>
      <c r="C21" s="6">
        <v>335.5</v>
      </c>
      <c r="D21" s="6">
        <v>60</v>
      </c>
      <c r="E21" s="6">
        <v>5.5910000000000002</v>
      </c>
      <c r="F21" s="6" t="s">
        <v>398</v>
      </c>
      <c r="G21" s="6" t="s">
        <v>384</v>
      </c>
      <c r="H21" s="6" t="s">
        <v>208</v>
      </c>
      <c r="I21" s="11">
        <v>0</v>
      </c>
      <c r="J21" s="11"/>
      <c r="K21" s="11"/>
      <c r="L21" s="11"/>
      <c r="M21" s="6"/>
    </row>
    <row r="22" spans="2:13">
      <c r="B22" s="6" t="s">
        <v>391</v>
      </c>
      <c r="C22" s="6">
        <v>455.7</v>
      </c>
      <c r="D22" s="6">
        <v>480</v>
      </c>
      <c r="E22" s="6">
        <v>0.94930000000000003</v>
      </c>
      <c r="F22" s="6"/>
      <c r="G22" s="6"/>
      <c r="H22" s="6" t="s">
        <v>209</v>
      </c>
      <c r="I22" s="11">
        <v>0</v>
      </c>
      <c r="J22" s="11"/>
      <c r="K22" s="11"/>
      <c r="L22" s="11"/>
      <c r="M22" s="6"/>
    </row>
    <row r="23" spans="2:13">
      <c r="B23"/>
      <c r="G23"/>
      <c r="H23" s="6" t="s">
        <v>210</v>
      </c>
      <c r="I23" s="11">
        <v>0</v>
      </c>
      <c r="J23" s="11"/>
      <c r="K23" s="11"/>
      <c r="L23" s="11"/>
      <c r="M23" s="6"/>
    </row>
    <row r="24" spans="2:13">
      <c r="B24"/>
      <c r="G24"/>
      <c r="H24" s="6" t="s">
        <v>211</v>
      </c>
      <c r="I24" s="11">
        <v>0</v>
      </c>
      <c r="J24" s="11"/>
      <c r="K24" s="11"/>
      <c r="L24" s="11"/>
      <c r="M24" s="6"/>
    </row>
    <row r="25" spans="2:13">
      <c r="B25" s="11"/>
      <c r="C25" s="11"/>
      <c r="D25" s="11"/>
      <c r="E25" s="11"/>
      <c r="F25" s="11"/>
      <c r="G25"/>
      <c r="H25" s="6"/>
      <c r="I25" s="11"/>
      <c r="J25" s="11"/>
      <c r="K25" s="11"/>
      <c r="L25" s="11"/>
      <c r="M25" s="6"/>
    </row>
    <row r="26" spans="2:13">
      <c r="B26"/>
      <c r="G26"/>
      <c r="H26" s="6" t="s">
        <v>253</v>
      </c>
      <c r="I26" s="11"/>
      <c r="J26" s="11"/>
      <c r="K26" s="11"/>
      <c r="L26" s="11"/>
      <c r="M26" s="6"/>
    </row>
    <row r="27" spans="2:13">
      <c r="B27"/>
      <c r="G27"/>
      <c r="H27" s="6" t="s">
        <v>207</v>
      </c>
      <c r="I27" s="11">
        <v>0.5</v>
      </c>
      <c r="J27" s="11" t="s">
        <v>212</v>
      </c>
      <c r="K27" s="11" t="s">
        <v>92</v>
      </c>
      <c r="L27" s="11" t="s">
        <v>93</v>
      </c>
      <c r="M27" s="6">
        <v>0.31640000000000001</v>
      </c>
    </row>
    <row r="28" spans="2:13">
      <c r="B28"/>
      <c r="G28"/>
      <c r="H28" s="6" t="s">
        <v>208</v>
      </c>
      <c r="I28" s="11">
        <v>0.25</v>
      </c>
      <c r="J28" s="11" t="s">
        <v>213</v>
      </c>
      <c r="K28" s="11" t="s">
        <v>92</v>
      </c>
      <c r="L28" s="11" t="s">
        <v>93</v>
      </c>
      <c r="M28" s="6">
        <v>0.66269999999999996</v>
      </c>
    </row>
    <row r="29" spans="2:13">
      <c r="B29"/>
      <c r="G29"/>
      <c r="H29" s="6" t="s">
        <v>209</v>
      </c>
      <c r="I29" s="11">
        <v>0.30359999999999998</v>
      </c>
      <c r="J29" s="11" t="s">
        <v>214</v>
      </c>
      <c r="K29" s="11" t="s">
        <v>92</v>
      </c>
      <c r="L29" s="11" t="s">
        <v>93</v>
      </c>
      <c r="M29" s="6">
        <v>0.41770000000000002</v>
      </c>
    </row>
    <row r="30" spans="2:13">
      <c r="B30"/>
      <c r="G30"/>
      <c r="H30" s="6" t="s">
        <v>210</v>
      </c>
      <c r="I30" s="11">
        <v>0.51790000000000003</v>
      </c>
      <c r="J30" s="11" t="s">
        <v>215</v>
      </c>
      <c r="K30" s="11" t="s">
        <v>92</v>
      </c>
      <c r="L30" s="11" t="s">
        <v>93</v>
      </c>
      <c r="M30" s="6">
        <v>0.13539999999999999</v>
      </c>
    </row>
    <row r="31" spans="2:13">
      <c r="B31"/>
      <c r="G31"/>
      <c r="H31" s="6" t="s">
        <v>211</v>
      </c>
      <c r="I31" s="11">
        <v>0.375</v>
      </c>
      <c r="J31" s="11" t="s">
        <v>216</v>
      </c>
      <c r="K31" s="11" t="s">
        <v>92</v>
      </c>
      <c r="L31" s="11" t="s">
        <v>93</v>
      </c>
      <c r="M31" s="6">
        <v>0.29530000000000001</v>
      </c>
    </row>
    <row r="32" spans="2:13">
      <c r="B32"/>
      <c r="G32"/>
      <c r="H32" s="6"/>
      <c r="I32" s="11"/>
      <c r="J32" s="11"/>
      <c r="K32" s="11"/>
      <c r="L32" s="11"/>
      <c r="M32" s="6"/>
    </row>
    <row r="33" spans="2:13">
      <c r="B33"/>
      <c r="G33"/>
      <c r="H33" s="6" t="s">
        <v>254</v>
      </c>
      <c r="I33" s="11"/>
      <c r="J33" s="11"/>
      <c r="K33" s="11"/>
      <c r="L33" s="11"/>
      <c r="M33" s="6"/>
    </row>
    <row r="34" spans="2:13">
      <c r="B34"/>
      <c r="G34"/>
      <c r="H34" s="6" t="s">
        <v>207</v>
      </c>
      <c r="I34" s="11">
        <v>7.125</v>
      </c>
      <c r="J34" s="11" t="s">
        <v>217</v>
      </c>
      <c r="K34" s="11" t="s">
        <v>96</v>
      </c>
      <c r="L34" s="11" t="s">
        <v>97</v>
      </c>
      <c r="M34" s="6" t="s">
        <v>98</v>
      </c>
    </row>
    <row r="35" spans="2:13">
      <c r="B35"/>
      <c r="G35"/>
      <c r="H35" s="6" t="s">
        <v>208</v>
      </c>
      <c r="I35" s="11">
        <v>1.875</v>
      </c>
      <c r="J35" s="11" t="s">
        <v>218</v>
      </c>
      <c r="K35" s="11" t="s">
        <v>96</v>
      </c>
      <c r="L35" s="11" t="s">
        <v>100</v>
      </c>
      <c r="M35" s="6">
        <v>1.6000000000000001E-3</v>
      </c>
    </row>
    <row r="36" spans="2:13">
      <c r="B36"/>
      <c r="G36"/>
      <c r="H36" s="6" t="s">
        <v>209</v>
      </c>
      <c r="I36" s="11">
        <v>0.44640000000000002</v>
      </c>
      <c r="J36" s="11" t="s">
        <v>219</v>
      </c>
      <c r="K36" s="11" t="s">
        <v>92</v>
      </c>
      <c r="L36" s="11" t="s">
        <v>93</v>
      </c>
      <c r="M36" s="6">
        <v>0.2646</v>
      </c>
    </row>
    <row r="37" spans="2:13">
      <c r="B37"/>
      <c r="G37"/>
      <c r="H37" s="6" t="s">
        <v>210</v>
      </c>
      <c r="I37" s="11">
        <v>1.375</v>
      </c>
      <c r="J37" s="11" t="s">
        <v>220</v>
      </c>
      <c r="K37" s="11" t="s">
        <v>96</v>
      </c>
      <c r="L37" s="11" t="s">
        <v>100</v>
      </c>
      <c r="M37" s="6">
        <v>2.2000000000000001E-3</v>
      </c>
    </row>
    <row r="38" spans="2:13">
      <c r="B38"/>
      <c r="G38"/>
      <c r="H38" s="6" t="s">
        <v>211</v>
      </c>
      <c r="I38" s="11">
        <v>2.0179999999999998</v>
      </c>
      <c r="J38" s="11" t="s">
        <v>221</v>
      </c>
      <c r="K38" s="11" t="s">
        <v>96</v>
      </c>
      <c r="L38" s="11" t="s">
        <v>148</v>
      </c>
      <c r="M38" s="6">
        <v>5.0000000000000001E-4</v>
      </c>
    </row>
    <row r="39" spans="2:13">
      <c r="B39"/>
      <c r="G39"/>
      <c r="H39" s="6"/>
      <c r="I39" s="11"/>
      <c r="J39" s="11"/>
      <c r="K39" s="11"/>
      <c r="L39" s="11"/>
      <c r="M39" s="6"/>
    </row>
    <row r="40" spans="2:13">
      <c r="B40"/>
      <c r="G40"/>
      <c r="H40" s="6" t="s">
        <v>255</v>
      </c>
      <c r="I40" s="11"/>
      <c r="J40" s="11"/>
      <c r="K40" s="11"/>
      <c r="L40" s="11"/>
      <c r="M40" s="6"/>
    </row>
    <row r="41" spans="2:13">
      <c r="B41"/>
      <c r="G41"/>
      <c r="H41" s="6" t="s">
        <v>207</v>
      </c>
      <c r="I41" s="11">
        <v>9.375</v>
      </c>
      <c r="J41" s="11" t="s">
        <v>222</v>
      </c>
      <c r="K41" s="11" t="s">
        <v>96</v>
      </c>
      <c r="L41" s="11" t="s">
        <v>97</v>
      </c>
      <c r="M41" s="6" t="s">
        <v>98</v>
      </c>
    </row>
    <row r="42" spans="2:13">
      <c r="B42"/>
      <c r="G42"/>
      <c r="H42" s="6" t="s">
        <v>208</v>
      </c>
      <c r="I42" s="11">
        <v>2.375</v>
      </c>
      <c r="J42" s="11" t="s">
        <v>223</v>
      </c>
      <c r="K42" s="11" t="s">
        <v>96</v>
      </c>
      <c r="L42" s="11" t="s">
        <v>102</v>
      </c>
      <c r="M42" s="6">
        <v>2.5600000000000001E-2</v>
      </c>
    </row>
    <row r="43" spans="2:13">
      <c r="B43"/>
      <c r="G43"/>
      <c r="H43" s="6" t="s">
        <v>209</v>
      </c>
      <c r="I43" s="11">
        <v>0.39290000000000003</v>
      </c>
      <c r="J43" s="11" t="s">
        <v>224</v>
      </c>
      <c r="K43" s="11" t="s">
        <v>92</v>
      </c>
      <c r="L43" s="11" t="s">
        <v>93</v>
      </c>
      <c r="M43" s="6">
        <v>0.76349999999999996</v>
      </c>
    </row>
    <row r="44" spans="2:13">
      <c r="B44"/>
      <c r="G44"/>
      <c r="H44" s="6" t="s">
        <v>210</v>
      </c>
      <c r="I44" s="11">
        <v>2.6070000000000002</v>
      </c>
      <c r="J44" s="11" t="s">
        <v>225</v>
      </c>
      <c r="K44" s="11" t="s">
        <v>96</v>
      </c>
      <c r="L44" s="11" t="s">
        <v>148</v>
      </c>
      <c r="M44" s="6">
        <v>6.9999999999999999E-4</v>
      </c>
    </row>
    <row r="45" spans="2:13">
      <c r="B45"/>
      <c r="G45"/>
      <c r="H45" s="6" t="s">
        <v>211</v>
      </c>
      <c r="I45" s="11">
        <v>3.1070000000000002</v>
      </c>
      <c r="J45" s="11" t="s">
        <v>226</v>
      </c>
      <c r="K45" s="11" t="s">
        <v>96</v>
      </c>
      <c r="L45" s="11" t="s">
        <v>97</v>
      </c>
      <c r="M45" s="6" t="s">
        <v>98</v>
      </c>
    </row>
    <row r="46" spans="2:13">
      <c r="B46"/>
      <c r="G46"/>
      <c r="H46" s="6"/>
      <c r="I46" s="11"/>
      <c r="J46" s="11"/>
      <c r="K46" s="11"/>
      <c r="L46" s="11"/>
      <c r="M46" s="6"/>
    </row>
    <row r="47" spans="2:13">
      <c r="B47"/>
      <c r="G47"/>
      <c r="H47" s="6" t="s">
        <v>256</v>
      </c>
      <c r="I47" s="11"/>
      <c r="J47" s="11"/>
      <c r="K47" s="11"/>
      <c r="L47" s="11"/>
      <c r="M47" s="6"/>
    </row>
    <row r="48" spans="2:13">
      <c r="B48"/>
      <c r="G48"/>
      <c r="H48" s="6" t="s">
        <v>207</v>
      </c>
      <c r="I48" s="11">
        <v>10.63</v>
      </c>
      <c r="J48" s="11" t="s">
        <v>227</v>
      </c>
      <c r="K48" s="11" t="s">
        <v>96</v>
      </c>
      <c r="L48" s="11" t="s">
        <v>97</v>
      </c>
      <c r="M48" s="6" t="s">
        <v>98</v>
      </c>
    </row>
    <row r="49" spans="2:13">
      <c r="B49"/>
      <c r="G49"/>
      <c r="H49" s="6" t="s">
        <v>208</v>
      </c>
      <c r="I49" s="11">
        <v>5.375</v>
      </c>
      <c r="J49" s="11" t="s">
        <v>228</v>
      </c>
      <c r="K49" s="11" t="s">
        <v>96</v>
      </c>
      <c r="L49" s="11" t="s">
        <v>148</v>
      </c>
      <c r="M49" s="6">
        <v>2.0000000000000001E-4</v>
      </c>
    </row>
    <row r="50" spans="2:13">
      <c r="B50"/>
      <c r="G50"/>
      <c r="H50" s="6" t="s">
        <v>209</v>
      </c>
      <c r="I50" s="11">
        <v>0.75</v>
      </c>
      <c r="J50" s="11" t="s">
        <v>229</v>
      </c>
      <c r="K50" s="11" t="s">
        <v>92</v>
      </c>
      <c r="L50" s="11" t="s">
        <v>93</v>
      </c>
      <c r="M50" s="6">
        <v>0.18820000000000001</v>
      </c>
    </row>
    <row r="51" spans="2:13">
      <c r="B51"/>
      <c r="G51"/>
      <c r="H51" s="6" t="s">
        <v>210</v>
      </c>
      <c r="I51" s="11">
        <v>5.0359999999999996</v>
      </c>
      <c r="J51" s="11" t="s">
        <v>230</v>
      </c>
      <c r="K51" s="11" t="s">
        <v>96</v>
      </c>
      <c r="L51" s="11" t="s">
        <v>97</v>
      </c>
      <c r="M51" s="6" t="s">
        <v>98</v>
      </c>
    </row>
    <row r="52" spans="2:13">
      <c r="B52"/>
      <c r="G52"/>
      <c r="H52" s="6" t="s">
        <v>211</v>
      </c>
      <c r="I52" s="11">
        <v>4.9640000000000004</v>
      </c>
      <c r="J52" s="11" t="s">
        <v>231</v>
      </c>
      <c r="K52" s="11" t="s">
        <v>96</v>
      </c>
      <c r="L52" s="11" t="s">
        <v>97</v>
      </c>
      <c r="M52" s="6" t="s">
        <v>98</v>
      </c>
    </row>
    <row r="53" spans="2:13">
      <c r="B53"/>
      <c r="G53"/>
      <c r="H53" s="6"/>
      <c r="I53" s="11"/>
      <c r="J53" s="11"/>
      <c r="K53" s="11"/>
      <c r="L53" s="11"/>
      <c r="M53" s="6"/>
    </row>
    <row r="54" spans="2:13">
      <c r="B54"/>
      <c r="G54"/>
      <c r="H54" s="6" t="s">
        <v>257</v>
      </c>
      <c r="I54" s="11"/>
      <c r="J54" s="11"/>
      <c r="K54" s="11"/>
      <c r="L54" s="11"/>
      <c r="M54" s="6"/>
    </row>
    <row r="55" spans="2:13">
      <c r="B55"/>
      <c r="G55"/>
      <c r="H55" s="6" t="s">
        <v>207</v>
      </c>
      <c r="I55" s="11">
        <v>10.38</v>
      </c>
      <c r="J55" s="11" t="s">
        <v>232</v>
      </c>
      <c r="K55" s="11" t="s">
        <v>96</v>
      </c>
      <c r="L55" s="11" t="s">
        <v>97</v>
      </c>
      <c r="M55" s="6" t="s">
        <v>98</v>
      </c>
    </row>
    <row r="56" spans="2:13">
      <c r="B56"/>
      <c r="G56"/>
      <c r="H56" s="6" t="s">
        <v>208</v>
      </c>
      <c r="I56" s="11">
        <v>6.875</v>
      </c>
      <c r="J56" s="11" t="s">
        <v>233</v>
      </c>
      <c r="K56" s="11" t="s">
        <v>96</v>
      </c>
      <c r="L56" s="11" t="s">
        <v>97</v>
      </c>
      <c r="M56" s="6" t="s">
        <v>98</v>
      </c>
    </row>
    <row r="57" spans="2:13">
      <c r="B57"/>
      <c r="G57"/>
      <c r="H57" s="6" t="s">
        <v>209</v>
      </c>
      <c r="I57" s="11">
        <v>0.5</v>
      </c>
      <c r="J57" s="11" t="s">
        <v>234</v>
      </c>
      <c r="K57" s="11" t="s">
        <v>92</v>
      </c>
      <c r="L57" s="11" t="s">
        <v>93</v>
      </c>
      <c r="M57" s="6">
        <v>0.61109999999999998</v>
      </c>
    </row>
    <row r="58" spans="2:13">
      <c r="B58"/>
      <c r="G58"/>
      <c r="H58" s="6" t="s">
        <v>210</v>
      </c>
      <c r="I58" s="11">
        <v>6</v>
      </c>
      <c r="J58" s="11" t="s">
        <v>235</v>
      </c>
      <c r="K58" s="11" t="s">
        <v>96</v>
      </c>
      <c r="L58" s="11" t="s">
        <v>97</v>
      </c>
      <c r="M58" s="6" t="s">
        <v>98</v>
      </c>
    </row>
    <row r="59" spans="2:13">
      <c r="B59"/>
      <c r="G59"/>
      <c r="H59" s="6" t="s">
        <v>211</v>
      </c>
      <c r="I59" s="11">
        <v>5.5</v>
      </c>
      <c r="J59" s="11" t="s">
        <v>236</v>
      </c>
      <c r="K59" s="11" t="s">
        <v>96</v>
      </c>
      <c r="L59" s="11" t="s">
        <v>97</v>
      </c>
      <c r="M59" s="6" t="s">
        <v>98</v>
      </c>
    </row>
    <row r="60" spans="2:13">
      <c r="B60"/>
      <c r="G60"/>
      <c r="H60" s="6"/>
      <c r="I60" s="11"/>
      <c r="J60" s="11"/>
      <c r="K60" s="11"/>
      <c r="L60" s="11"/>
      <c r="M60" s="6"/>
    </row>
    <row r="61" spans="2:13">
      <c r="B61"/>
      <c r="G61"/>
      <c r="H61" s="6" t="s">
        <v>258</v>
      </c>
      <c r="I61" s="11"/>
      <c r="J61" s="11"/>
      <c r="K61" s="11"/>
      <c r="L61" s="11"/>
      <c r="M61" s="6"/>
    </row>
    <row r="62" spans="2:13">
      <c r="B62"/>
      <c r="G62"/>
      <c r="H62" s="6" t="s">
        <v>207</v>
      </c>
      <c r="I62" s="11">
        <v>9.875</v>
      </c>
      <c r="J62" s="11" t="s">
        <v>237</v>
      </c>
      <c r="K62" s="11" t="s">
        <v>96</v>
      </c>
      <c r="L62" s="11" t="s">
        <v>97</v>
      </c>
      <c r="M62" s="6" t="s">
        <v>98</v>
      </c>
    </row>
    <row r="63" spans="2:13">
      <c r="B63"/>
      <c r="G63"/>
      <c r="H63" s="6" t="s">
        <v>208</v>
      </c>
      <c r="I63" s="11">
        <v>7.125</v>
      </c>
      <c r="J63" s="11" t="s">
        <v>238</v>
      </c>
      <c r="K63" s="11" t="s">
        <v>96</v>
      </c>
      <c r="L63" s="11" t="s">
        <v>97</v>
      </c>
      <c r="M63" s="6" t="s">
        <v>98</v>
      </c>
    </row>
    <row r="64" spans="2:13">
      <c r="B64"/>
      <c r="G64"/>
      <c r="H64" s="6" t="s">
        <v>209</v>
      </c>
      <c r="I64" s="11">
        <v>0.2321</v>
      </c>
      <c r="J64" s="11" t="s">
        <v>239</v>
      </c>
      <c r="K64" s="11" t="s">
        <v>92</v>
      </c>
      <c r="L64" s="11" t="s">
        <v>93</v>
      </c>
      <c r="M64" s="6">
        <v>0.99709999999999999</v>
      </c>
    </row>
    <row r="65" spans="2:13">
      <c r="B65"/>
      <c r="G65"/>
      <c r="H65" s="6" t="s">
        <v>210</v>
      </c>
      <c r="I65" s="11">
        <v>6.5179999999999998</v>
      </c>
      <c r="J65" s="11" t="s">
        <v>240</v>
      </c>
      <c r="K65" s="11" t="s">
        <v>96</v>
      </c>
      <c r="L65" s="11" t="s">
        <v>97</v>
      </c>
      <c r="M65" s="6" t="s">
        <v>98</v>
      </c>
    </row>
    <row r="66" spans="2:13">
      <c r="B66"/>
      <c r="G66"/>
      <c r="H66" s="6" t="s">
        <v>211</v>
      </c>
      <c r="I66" s="11">
        <v>5.8040000000000003</v>
      </c>
      <c r="J66" s="11" t="s">
        <v>241</v>
      </c>
      <c r="K66" s="11" t="s">
        <v>96</v>
      </c>
      <c r="L66" s="11" t="s">
        <v>97</v>
      </c>
      <c r="M66" s="6" t="s">
        <v>98</v>
      </c>
    </row>
    <row r="67" spans="2:13">
      <c r="B67"/>
      <c r="G67"/>
      <c r="H67" s="6"/>
      <c r="I67" s="11"/>
      <c r="J67" s="11"/>
      <c r="K67" s="11"/>
      <c r="L67" s="11"/>
      <c r="M67" s="6"/>
    </row>
    <row r="68" spans="2:13">
      <c r="B68"/>
      <c r="G68"/>
      <c r="H68" s="6" t="s">
        <v>259</v>
      </c>
      <c r="I68" s="11"/>
      <c r="J68" s="11"/>
      <c r="K68" s="11"/>
      <c r="L68" s="11"/>
      <c r="M68" s="6"/>
    </row>
    <row r="69" spans="2:13">
      <c r="B69"/>
      <c r="G69"/>
      <c r="H69" s="6" t="s">
        <v>207</v>
      </c>
      <c r="I69" s="11">
        <v>9.625</v>
      </c>
      <c r="J69" s="11" t="s">
        <v>242</v>
      </c>
      <c r="K69" s="11" t="s">
        <v>96</v>
      </c>
      <c r="L69" s="11" t="s">
        <v>97</v>
      </c>
      <c r="M69" s="6" t="s">
        <v>98</v>
      </c>
    </row>
    <row r="70" spans="2:13">
      <c r="B70"/>
      <c r="G70"/>
      <c r="H70" s="6" t="s">
        <v>208</v>
      </c>
      <c r="I70" s="11">
        <v>7.625</v>
      </c>
      <c r="J70" s="11" t="s">
        <v>243</v>
      </c>
      <c r="K70" s="11" t="s">
        <v>96</v>
      </c>
      <c r="L70" s="11" t="s">
        <v>97</v>
      </c>
      <c r="M70" s="6" t="s">
        <v>98</v>
      </c>
    </row>
    <row r="71" spans="2:13">
      <c r="B71"/>
      <c r="G71"/>
      <c r="H71" s="6" t="s">
        <v>209</v>
      </c>
      <c r="I71" s="11">
        <v>0.76790000000000003</v>
      </c>
      <c r="J71" s="11" t="s">
        <v>244</v>
      </c>
      <c r="K71" s="11" t="s">
        <v>92</v>
      </c>
      <c r="L71" s="11" t="s">
        <v>93</v>
      </c>
      <c r="M71" s="6">
        <v>0.76339999999999997</v>
      </c>
    </row>
    <row r="72" spans="2:13">
      <c r="B72"/>
      <c r="G72"/>
      <c r="H72" s="6" t="s">
        <v>210</v>
      </c>
      <c r="I72" s="11">
        <v>7.5540000000000003</v>
      </c>
      <c r="J72" s="11" t="s">
        <v>245</v>
      </c>
      <c r="K72" s="11" t="s">
        <v>96</v>
      </c>
      <c r="L72" s="11" t="s">
        <v>97</v>
      </c>
      <c r="M72" s="6" t="s">
        <v>98</v>
      </c>
    </row>
    <row r="73" spans="2:13">
      <c r="B73"/>
      <c r="G73"/>
      <c r="H73" s="6" t="s">
        <v>211</v>
      </c>
      <c r="I73" s="11">
        <v>6.4109999999999996</v>
      </c>
      <c r="J73" s="11" t="s">
        <v>246</v>
      </c>
      <c r="K73" s="11" t="s">
        <v>96</v>
      </c>
      <c r="L73" s="11" t="s">
        <v>97</v>
      </c>
      <c r="M73" s="6" t="s">
        <v>98</v>
      </c>
    </row>
    <row r="74" spans="2:13">
      <c r="B74"/>
      <c r="G74"/>
      <c r="H74" s="6"/>
      <c r="I74" s="11"/>
      <c r="J74" s="11"/>
      <c r="K74" s="11"/>
      <c r="L74" s="11"/>
      <c r="M74" s="6"/>
    </row>
    <row r="75" spans="2:13">
      <c r="B75"/>
      <c r="G75"/>
      <c r="H75" s="6" t="s">
        <v>260</v>
      </c>
      <c r="I75" s="11"/>
      <c r="J75" s="11"/>
      <c r="K75" s="11"/>
      <c r="L75" s="11"/>
      <c r="M75" s="6"/>
    </row>
    <row r="76" spans="2:13">
      <c r="B76"/>
      <c r="G76"/>
      <c r="H76" s="6" t="s">
        <v>207</v>
      </c>
      <c r="I76" s="11">
        <v>9.5</v>
      </c>
      <c r="J76" s="11" t="s">
        <v>247</v>
      </c>
      <c r="K76" s="11" t="s">
        <v>96</v>
      </c>
      <c r="L76" s="11" t="s">
        <v>97</v>
      </c>
      <c r="M76" s="6" t="s">
        <v>98</v>
      </c>
    </row>
    <row r="77" spans="2:13">
      <c r="B77"/>
      <c r="G77"/>
      <c r="H77" s="6" t="s">
        <v>208</v>
      </c>
      <c r="I77" s="11">
        <v>8.125</v>
      </c>
      <c r="J77" s="11" t="s">
        <v>248</v>
      </c>
      <c r="K77" s="11" t="s">
        <v>96</v>
      </c>
      <c r="L77" s="11" t="s">
        <v>97</v>
      </c>
      <c r="M77" s="6" t="s">
        <v>98</v>
      </c>
    </row>
    <row r="78" spans="2:13">
      <c r="B78"/>
      <c r="G78"/>
      <c r="H78" s="6" t="s">
        <v>209</v>
      </c>
      <c r="I78" s="11">
        <v>1.214</v>
      </c>
      <c r="J78" s="11" t="s">
        <v>249</v>
      </c>
      <c r="K78" s="11" t="s">
        <v>92</v>
      </c>
      <c r="L78" s="11" t="s">
        <v>93</v>
      </c>
      <c r="M78" s="6">
        <v>0.43319999999999997</v>
      </c>
    </row>
    <row r="79" spans="2:13">
      <c r="B79"/>
      <c r="G79"/>
      <c r="H79" s="6" t="s">
        <v>210</v>
      </c>
      <c r="I79" s="11">
        <v>7.9290000000000003</v>
      </c>
      <c r="J79" s="11" t="s">
        <v>250</v>
      </c>
      <c r="K79" s="11" t="s">
        <v>96</v>
      </c>
      <c r="L79" s="11" t="s">
        <v>97</v>
      </c>
      <c r="M79" s="6" t="s">
        <v>98</v>
      </c>
    </row>
    <row r="80" spans="2:13">
      <c r="B80"/>
      <c r="G80"/>
      <c r="H80" s="6" t="s">
        <v>211</v>
      </c>
      <c r="I80" s="11">
        <v>7</v>
      </c>
      <c r="J80" s="11" t="s">
        <v>251</v>
      </c>
      <c r="K80" s="11" t="s">
        <v>96</v>
      </c>
      <c r="L80" s="11" t="s">
        <v>97</v>
      </c>
      <c r="M80" s="6" t="s">
        <v>98</v>
      </c>
    </row>
    <row r="81" spans="2:15">
      <c r="B81"/>
      <c r="G81"/>
      <c r="H81" s="3"/>
      <c r="M81" s="4"/>
    </row>
    <row r="82" spans="2:15">
      <c r="B82"/>
      <c r="G82"/>
      <c r="H82" s="3"/>
      <c r="M82" s="4"/>
    </row>
    <row r="83" spans="2:15" ht="15">
      <c r="B83" s="35" t="s">
        <v>392</v>
      </c>
    </row>
    <row r="84" spans="2:15" ht="43.15" customHeight="1">
      <c r="B84" s="206" t="s">
        <v>267</v>
      </c>
      <c r="C84" s="207"/>
      <c r="D84" s="207"/>
      <c r="E84" s="207"/>
      <c r="F84" s="207"/>
      <c r="G84" s="207"/>
    </row>
    <row r="86" spans="2:15">
      <c r="B86" s="42" t="s">
        <v>0</v>
      </c>
      <c r="C86" s="42" t="s">
        <v>263</v>
      </c>
      <c r="D86" s="42" t="s">
        <v>264</v>
      </c>
      <c r="E86" s="42" t="s">
        <v>265</v>
      </c>
      <c r="F86" s="48" t="s">
        <v>266</v>
      </c>
      <c r="H86" s="50" t="s">
        <v>273</v>
      </c>
      <c r="K86" s="8" t="s">
        <v>297</v>
      </c>
      <c r="L86" s="46"/>
      <c r="M86" s="46"/>
      <c r="N86" s="46"/>
    </row>
    <row r="87" spans="2:15">
      <c r="B87" s="192" t="s">
        <v>193</v>
      </c>
      <c r="C87" s="47">
        <v>6</v>
      </c>
      <c r="D87" s="47">
        <v>13880</v>
      </c>
      <c r="E87" s="47">
        <v>736</v>
      </c>
      <c r="F87" s="49">
        <f t="shared" ref="F87:F110" si="0">E87/D87*100</f>
        <v>5.3025936599423629</v>
      </c>
      <c r="H87" t="s">
        <v>151</v>
      </c>
      <c r="I87" s="4">
        <v>2.2879999999999998</v>
      </c>
      <c r="J87" s="4"/>
      <c r="K87" s="8" t="s">
        <v>293</v>
      </c>
      <c r="L87" s="8" t="s">
        <v>294</v>
      </c>
      <c r="M87" s="8" t="s">
        <v>286</v>
      </c>
      <c r="N87" s="8" t="s">
        <v>295</v>
      </c>
    </row>
    <row r="88" spans="2:15">
      <c r="B88" s="192"/>
      <c r="C88" s="47">
        <v>13</v>
      </c>
      <c r="D88" s="47">
        <v>10898</v>
      </c>
      <c r="E88" s="47">
        <v>244</v>
      </c>
      <c r="F88" s="49">
        <f t="shared" si="0"/>
        <v>2.2389429253073958</v>
      </c>
      <c r="H88" t="s">
        <v>286</v>
      </c>
      <c r="I88" s="4">
        <v>0.1096</v>
      </c>
      <c r="J88" s="4"/>
      <c r="K88" s="6" t="s">
        <v>296</v>
      </c>
      <c r="L88" s="6">
        <v>0.93240000000000001</v>
      </c>
      <c r="M88" s="6">
        <v>0.1103</v>
      </c>
      <c r="N88" s="6" t="s">
        <v>96</v>
      </c>
    </row>
    <row r="89" spans="2:15">
      <c r="B89" s="192"/>
      <c r="C89" s="47">
        <v>165</v>
      </c>
      <c r="D89" s="47">
        <v>13881</v>
      </c>
      <c r="E89" s="47">
        <v>770</v>
      </c>
      <c r="F89" s="49">
        <f t="shared" si="0"/>
        <v>5.5471507816439738</v>
      </c>
      <c r="H89" t="s">
        <v>287</v>
      </c>
      <c r="I89" s="4" t="s">
        <v>93</v>
      </c>
      <c r="J89" s="4"/>
      <c r="K89" s="6"/>
      <c r="L89" s="6"/>
      <c r="M89" s="6"/>
      <c r="N89" s="6"/>
    </row>
    <row r="90" spans="2:15">
      <c r="B90" s="192"/>
      <c r="C90" s="47">
        <v>176</v>
      </c>
      <c r="D90" s="47">
        <v>14840</v>
      </c>
      <c r="E90" s="47">
        <v>849</v>
      </c>
      <c r="F90" s="49">
        <f t="shared" si="0"/>
        <v>5.7210242587601083</v>
      </c>
      <c r="H90" t="s">
        <v>288</v>
      </c>
      <c r="I90" s="4" t="s">
        <v>92</v>
      </c>
      <c r="J90" s="4"/>
      <c r="K90" s="4"/>
      <c r="L90" s="4"/>
      <c r="M90" s="4"/>
      <c r="N90" s="4"/>
    </row>
    <row r="91" spans="2:15">
      <c r="B91" s="192"/>
      <c r="C91" s="47">
        <v>220</v>
      </c>
      <c r="D91" s="47">
        <v>12561</v>
      </c>
      <c r="E91" s="47">
        <v>336</v>
      </c>
      <c r="F91" s="49">
        <f t="shared" si="0"/>
        <v>2.6749462622402675</v>
      </c>
      <c r="H91" t="s">
        <v>27</v>
      </c>
      <c r="I91" s="4">
        <v>0.2555</v>
      </c>
      <c r="J91" s="4"/>
      <c r="K91" s="4"/>
      <c r="L91" s="4"/>
      <c r="M91" s="4"/>
      <c r="N91" s="4"/>
    </row>
    <row r="92" spans="2:15">
      <c r="B92" s="192"/>
      <c r="C92" s="47">
        <v>225</v>
      </c>
      <c r="D92" s="47">
        <v>12697</v>
      </c>
      <c r="E92" s="47">
        <v>693</v>
      </c>
      <c r="F92" s="49">
        <f t="shared" si="0"/>
        <v>5.4579822005198082</v>
      </c>
    </row>
    <row r="93" spans="2:15">
      <c r="B93" s="192" t="s">
        <v>2</v>
      </c>
      <c r="C93" s="47">
        <v>137</v>
      </c>
      <c r="D93" s="47">
        <v>14008</v>
      </c>
      <c r="E93" s="47">
        <v>609</v>
      </c>
      <c r="F93" s="49">
        <f t="shared" si="0"/>
        <v>4.3475157053112508</v>
      </c>
      <c r="H93" s="2" t="s">
        <v>206</v>
      </c>
      <c r="I93" s="10" t="s">
        <v>116</v>
      </c>
      <c r="J93" s="10" t="s">
        <v>117</v>
      </c>
      <c r="K93" s="10" t="s">
        <v>118</v>
      </c>
      <c r="L93" s="10" t="s">
        <v>119</v>
      </c>
      <c r="M93" s="10" t="s">
        <v>120</v>
      </c>
      <c r="N93" s="10" t="s">
        <v>268</v>
      </c>
    </row>
    <row r="94" spans="2:15">
      <c r="B94" s="192"/>
      <c r="C94" s="47">
        <v>156</v>
      </c>
      <c r="D94" s="47">
        <v>12705</v>
      </c>
      <c r="E94" s="47">
        <v>131</v>
      </c>
      <c r="F94" s="49">
        <f t="shared" si="0"/>
        <v>1.031090121999213</v>
      </c>
      <c r="H94" t="s">
        <v>207</v>
      </c>
      <c r="I94" s="4">
        <v>-0.34</v>
      </c>
      <c r="J94" s="4" t="s">
        <v>269</v>
      </c>
      <c r="K94" s="4" t="s">
        <v>92</v>
      </c>
      <c r="L94" s="4" t="s">
        <v>93</v>
      </c>
      <c r="M94" s="4">
        <v>0.98609999999999998</v>
      </c>
      <c r="N94" s="4" t="s">
        <v>270</v>
      </c>
      <c r="O94" t="s">
        <v>193</v>
      </c>
    </row>
    <row r="95" spans="2:15">
      <c r="B95" s="192"/>
      <c r="C95" s="47">
        <v>167</v>
      </c>
      <c r="D95" s="47">
        <v>14127</v>
      </c>
      <c r="E95" s="47">
        <v>306</v>
      </c>
      <c r="F95" s="49">
        <f t="shared" si="0"/>
        <v>2.1660649819494582</v>
      </c>
      <c r="H95" t="s">
        <v>276</v>
      </c>
      <c r="I95" s="4">
        <v>-1.492</v>
      </c>
      <c r="J95" s="4" t="s">
        <v>271</v>
      </c>
      <c r="K95" s="4" t="s">
        <v>92</v>
      </c>
      <c r="L95" s="4" t="s">
        <v>93</v>
      </c>
      <c r="M95" s="4">
        <v>0.50880000000000003</v>
      </c>
      <c r="N95" s="4" t="s">
        <v>144</v>
      </c>
      <c r="O95" t="s">
        <v>261</v>
      </c>
    </row>
    <row r="96" spans="2:15">
      <c r="B96" s="192"/>
      <c r="C96" s="47">
        <v>169</v>
      </c>
      <c r="D96" s="47">
        <v>11760</v>
      </c>
      <c r="E96" s="47">
        <v>926</v>
      </c>
      <c r="F96" s="49">
        <f t="shared" si="0"/>
        <v>7.8741496598639449</v>
      </c>
      <c r="H96" t="s">
        <v>277</v>
      </c>
      <c r="I96" s="4">
        <v>-2.9729999999999999</v>
      </c>
      <c r="J96" s="4" t="s">
        <v>272</v>
      </c>
      <c r="K96" s="4" t="s">
        <v>92</v>
      </c>
      <c r="L96" s="4" t="s">
        <v>93</v>
      </c>
      <c r="M96" s="4">
        <v>7.0800000000000002E-2</v>
      </c>
      <c r="N96" s="4" t="s">
        <v>146</v>
      </c>
      <c r="O96" t="s">
        <v>262</v>
      </c>
    </row>
    <row r="97" spans="2:11">
      <c r="B97" s="192"/>
      <c r="C97" s="47">
        <v>194</v>
      </c>
      <c r="D97" s="47">
        <v>14438</v>
      </c>
      <c r="E97" s="47">
        <v>742</v>
      </c>
      <c r="F97" s="49">
        <f t="shared" si="0"/>
        <v>5.1392159578889043</v>
      </c>
    </row>
    <row r="98" spans="2:11">
      <c r="B98" s="192"/>
      <c r="C98" s="47">
        <v>210</v>
      </c>
      <c r="D98" s="47">
        <v>14821</v>
      </c>
      <c r="E98" s="47">
        <v>643</v>
      </c>
      <c r="F98" s="49">
        <f t="shared" si="0"/>
        <v>4.338438701841981</v>
      </c>
    </row>
    <row r="99" spans="2:11">
      <c r="B99" s="192" t="s">
        <v>274</v>
      </c>
      <c r="C99" s="47">
        <v>139</v>
      </c>
      <c r="D99" s="47">
        <v>12729</v>
      </c>
      <c r="E99" s="47">
        <v>618</v>
      </c>
      <c r="F99" s="49">
        <f t="shared" si="0"/>
        <v>4.8550553853405605</v>
      </c>
    </row>
    <row r="100" spans="2:11">
      <c r="B100" s="192"/>
      <c r="C100" s="47">
        <v>154</v>
      </c>
      <c r="D100" s="47">
        <v>11864</v>
      </c>
      <c r="E100" s="47">
        <v>519</v>
      </c>
      <c r="F100" s="49">
        <f t="shared" si="0"/>
        <v>4.3745785569790963</v>
      </c>
    </row>
    <row r="101" spans="2:11">
      <c r="B101" s="192"/>
      <c r="C101" s="47">
        <v>185</v>
      </c>
      <c r="D101" s="47">
        <v>10286</v>
      </c>
      <c r="E101" s="47">
        <v>1033</v>
      </c>
      <c r="F101" s="49">
        <f t="shared" si="0"/>
        <v>10.042776589539178</v>
      </c>
    </row>
    <row r="102" spans="2:11">
      <c r="B102" s="192"/>
      <c r="C102" s="47">
        <v>199</v>
      </c>
      <c r="D102" s="47">
        <v>8671</v>
      </c>
      <c r="E102" s="47">
        <v>311</v>
      </c>
      <c r="F102" s="49">
        <f t="shared" si="0"/>
        <v>3.5866682043593592</v>
      </c>
    </row>
    <row r="103" spans="2:11">
      <c r="B103" s="192"/>
      <c r="C103" s="47">
        <v>202</v>
      </c>
      <c r="D103" s="47">
        <v>13761</v>
      </c>
      <c r="E103" s="47">
        <v>1005</v>
      </c>
      <c r="F103" s="49">
        <f t="shared" si="0"/>
        <v>7.3032483104425543</v>
      </c>
      <c r="H103" s="2"/>
      <c r="I103" s="2"/>
      <c r="J103" s="2"/>
      <c r="K103" s="2"/>
    </row>
    <row r="104" spans="2:11">
      <c r="B104" s="192"/>
      <c r="C104" s="47">
        <v>226</v>
      </c>
      <c r="D104" s="47">
        <v>13063</v>
      </c>
      <c r="E104" s="47">
        <v>482</v>
      </c>
      <c r="F104" s="49">
        <f t="shared" si="0"/>
        <v>3.6898109163285611</v>
      </c>
      <c r="H104" s="2"/>
      <c r="I104" s="2"/>
      <c r="J104" s="2"/>
      <c r="K104" s="2"/>
    </row>
    <row r="105" spans="2:11">
      <c r="B105" s="192" t="s">
        <v>275</v>
      </c>
      <c r="C105" s="47">
        <v>5</v>
      </c>
      <c r="D105" s="47">
        <v>13155</v>
      </c>
      <c r="E105" s="47">
        <v>662</v>
      </c>
      <c r="F105" s="49">
        <f t="shared" si="0"/>
        <v>5.0323071075636641</v>
      </c>
    </row>
    <row r="106" spans="2:11">
      <c r="B106" s="192"/>
      <c r="C106" s="47">
        <v>25</v>
      </c>
      <c r="D106" s="47">
        <v>12616</v>
      </c>
      <c r="E106" s="47">
        <v>765</v>
      </c>
      <c r="F106" s="49">
        <f t="shared" si="0"/>
        <v>6.0637285986049463</v>
      </c>
    </row>
    <row r="107" spans="2:11">
      <c r="B107" s="192"/>
      <c r="C107" s="47">
        <v>161</v>
      </c>
      <c r="D107" s="47">
        <v>10965</v>
      </c>
      <c r="E107" s="47">
        <v>582</v>
      </c>
      <c r="F107" s="49">
        <f t="shared" si="0"/>
        <v>5.3077975376196989</v>
      </c>
    </row>
    <row r="108" spans="2:11">
      <c r="B108" s="192"/>
      <c r="C108" s="47">
        <v>174</v>
      </c>
      <c r="D108" s="47">
        <v>12310</v>
      </c>
      <c r="E108" s="47">
        <v>1009</v>
      </c>
      <c r="F108" s="49">
        <f t="shared" si="0"/>
        <v>8.1965881397238025</v>
      </c>
    </row>
    <row r="109" spans="2:11">
      <c r="B109" s="192"/>
      <c r="C109" s="47">
        <v>177</v>
      </c>
      <c r="D109" s="47">
        <v>13843</v>
      </c>
      <c r="E109" s="47">
        <v>1440</v>
      </c>
      <c r="F109" s="49">
        <f t="shared" si="0"/>
        <v>10.402369428592067</v>
      </c>
    </row>
    <row r="110" spans="2:11">
      <c r="B110" s="192"/>
      <c r="C110" s="47">
        <v>201</v>
      </c>
      <c r="D110" s="47">
        <v>14187</v>
      </c>
      <c r="E110" s="47">
        <v>1098</v>
      </c>
      <c r="F110" s="49">
        <f t="shared" si="0"/>
        <v>7.7394798054556988</v>
      </c>
    </row>
    <row r="111" spans="2:11">
      <c r="H111" s="6"/>
      <c r="I111" s="11"/>
    </row>
    <row r="112" spans="2:11">
      <c r="H112" s="6"/>
      <c r="I112" s="11"/>
    </row>
    <row r="113" spans="1:29" ht="15">
      <c r="B113" s="35" t="s">
        <v>351</v>
      </c>
      <c r="H113" s="6"/>
      <c r="I113" s="11"/>
    </row>
    <row r="114" spans="1:29" ht="14.25">
      <c r="B114" s="78" t="s">
        <v>596</v>
      </c>
      <c r="C114" s="93"/>
      <c r="D114" s="93"/>
      <c r="E114" s="93"/>
      <c r="F114" s="93"/>
      <c r="H114" s="6"/>
      <c r="I114" s="11"/>
    </row>
    <row r="115" spans="1:29" ht="14.25">
      <c r="B115" s="132" t="s">
        <v>598</v>
      </c>
      <c r="C115" s="133" t="s">
        <v>2</v>
      </c>
      <c r="D115" s="133" t="s">
        <v>195</v>
      </c>
      <c r="E115" s="133" t="s">
        <v>196</v>
      </c>
      <c r="F115" s="134" t="s">
        <v>197</v>
      </c>
      <c r="H115" s="8" t="s">
        <v>370</v>
      </c>
      <c r="I115" s="11"/>
    </row>
    <row r="116" spans="1:29" ht="14.25">
      <c r="A116" s="93"/>
      <c r="B116" s="99" t="s">
        <v>7</v>
      </c>
      <c r="C116" s="140">
        <v>0.02</v>
      </c>
      <c r="D116" s="140">
        <v>0.11</v>
      </c>
      <c r="E116" s="140">
        <v>8.57</v>
      </c>
      <c r="F116" s="141">
        <v>7.81</v>
      </c>
      <c r="H116" s="6" t="s">
        <v>151</v>
      </c>
      <c r="I116" s="6">
        <v>9.468</v>
      </c>
      <c r="J116" s="2"/>
      <c r="K116" s="2"/>
      <c r="L116" s="2"/>
      <c r="N116" s="10" t="s">
        <v>152</v>
      </c>
    </row>
    <row r="117" spans="1:29" ht="14.25">
      <c r="B117" s="99" t="s">
        <v>8</v>
      </c>
      <c r="C117" s="140">
        <v>0.8</v>
      </c>
      <c r="D117" s="140">
        <v>19.04</v>
      </c>
      <c r="E117" s="140">
        <v>7.25</v>
      </c>
      <c r="F117" s="141">
        <v>11.34</v>
      </c>
      <c r="H117" s="6" t="s">
        <v>286</v>
      </c>
      <c r="I117" s="6">
        <v>2.0000000000000001E-4</v>
      </c>
      <c r="J117" s="4"/>
      <c r="K117" s="4"/>
      <c r="L117" s="4"/>
      <c r="M117" s="4"/>
      <c r="N117" s="8" t="s">
        <v>136</v>
      </c>
      <c r="O117" s="6" t="s">
        <v>137</v>
      </c>
      <c r="P117" s="6" t="s">
        <v>138</v>
      </c>
      <c r="Q117" s="6" t="s">
        <v>119</v>
      </c>
      <c r="R117" s="6" t="s">
        <v>120</v>
      </c>
      <c r="S117" s="6" t="s">
        <v>278</v>
      </c>
      <c r="T117" s="58"/>
      <c r="U117" s="4"/>
    </row>
    <row r="118" spans="1:29" ht="14.25">
      <c r="B118" s="99" t="s">
        <v>85</v>
      </c>
      <c r="C118" s="140">
        <v>0.96</v>
      </c>
      <c r="D118" s="140">
        <v>1.48</v>
      </c>
      <c r="E118" s="140">
        <v>7.96</v>
      </c>
      <c r="F118" s="141">
        <v>8.25</v>
      </c>
      <c r="H118" s="6" t="s">
        <v>287</v>
      </c>
      <c r="I118" s="6" t="s">
        <v>148</v>
      </c>
      <c r="J118" s="4"/>
      <c r="K118" s="4"/>
      <c r="L118" s="4"/>
      <c r="M118" s="4"/>
      <c r="N118" s="6" t="s">
        <v>279</v>
      </c>
      <c r="O118" s="6">
        <v>6.125</v>
      </c>
      <c r="P118" s="6" t="s">
        <v>92</v>
      </c>
      <c r="Q118" s="6" t="s">
        <v>93</v>
      </c>
      <c r="R118" s="6">
        <v>0.57479999999999998</v>
      </c>
      <c r="S118" s="6" t="s">
        <v>270</v>
      </c>
      <c r="T118" s="58" t="s">
        <v>195</v>
      </c>
      <c r="U118" s="4"/>
    </row>
    <row r="119" spans="1:29" ht="14.25">
      <c r="B119" s="99" t="s">
        <v>86</v>
      </c>
      <c r="C119" s="140">
        <v>0.08</v>
      </c>
      <c r="D119" s="140">
        <v>0.72</v>
      </c>
      <c r="E119" s="140">
        <v>28.79</v>
      </c>
      <c r="F119" s="141">
        <v>13.41</v>
      </c>
      <c r="H119" s="6" t="s">
        <v>27</v>
      </c>
      <c r="I119" s="6">
        <v>0.50360000000000005</v>
      </c>
      <c r="J119" s="4"/>
      <c r="K119" s="4"/>
      <c r="L119" s="4"/>
      <c r="M119" s="4"/>
      <c r="N119" s="6" t="s">
        <v>280</v>
      </c>
      <c r="O119" s="6">
        <v>15.63</v>
      </c>
      <c r="P119" s="6" t="s">
        <v>96</v>
      </c>
      <c r="Q119" s="6" t="s">
        <v>100</v>
      </c>
      <c r="R119" s="6">
        <v>2.5999999999999999E-3</v>
      </c>
      <c r="S119" s="6" t="s">
        <v>144</v>
      </c>
      <c r="T119" s="58" t="s">
        <v>196</v>
      </c>
      <c r="U119" s="4"/>
    </row>
    <row r="120" spans="1:29" ht="14.25">
      <c r="B120" s="99" t="s">
        <v>87</v>
      </c>
      <c r="C120" s="140">
        <v>4.38</v>
      </c>
      <c r="D120" s="140">
        <v>0.39</v>
      </c>
      <c r="E120" s="140">
        <v>13.65</v>
      </c>
      <c r="F120" s="141">
        <v>9.93</v>
      </c>
      <c r="H120" s="4"/>
      <c r="I120" s="4"/>
      <c r="J120" s="4"/>
      <c r="K120" s="4"/>
      <c r="L120" s="4"/>
      <c r="M120" s="4"/>
      <c r="N120" s="6" t="s">
        <v>281</v>
      </c>
      <c r="O120" s="6">
        <v>17.25</v>
      </c>
      <c r="P120" s="6" t="s">
        <v>96</v>
      </c>
      <c r="Q120" s="6" t="s">
        <v>148</v>
      </c>
      <c r="R120" s="6">
        <v>6.9999999999999999E-4</v>
      </c>
      <c r="S120" s="6" t="s">
        <v>146</v>
      </c>
      <c r="T120" s="58" t="s">
        <v>197</v>
      </c>
      <c r="U120" s="4"/>
    </row>
    <row r="121" spans="1:29" ht="14.25">
      <c r="B121" s="99" t="s">
        <v>88</v>
      </c>
      <c r="C121" s="140">
        <v>0.13</v>
      </c>
      <c r="D121" s="140">
        <v>1.07</v>
      </c>
      <c r="E121" s="140">
        <v>9.1999999999999993</v>
      </c>
      <c r="F121" s="141">
        <v>25.92</v>
      </c>
      <c r="H121" s="8" t="s">
        <v>297</v>
      </c>
      <c r="I121" s="4"/>
    </row>
    <row r="122" spans="1:29" ht="14.25">
      <c r="B122" s="99" t="s">
        <v>199</v>
      </c>
      <c r="C122" s="140">
        <v>1.63</v>
      </c>
      <c r="D122" s="140">
        <v>10.29</v>
      </c>
      <c r="E122" s="140">
        <v>16.13</v>
      </c>
      <c r="F122" s="141">
        <v>18.350000000000001</v>
      </c>
      <c r="H122" s="10" t="s">
        <v>293</v>
      </c>
      <c r="I122" s="10" t="s">
        <v>294</v>
      </c>
      <c r="J122" s="2" t="s">
        <v>286</v>
      </c>
      <c r="K122" s="2" t="s">
        <v>295</v>
      </c>
      <c r="L122" s="2"/>
    </row>
    <row r="123" spans="1:29" ht="14.25">
      <c r="B123" s="100" t="s">
        <v>129</v>
      </c>
      <c r="C123" s="142">
        <v>0.01</v>
      </c>
      <c r="D123" s="142">
        <v>2.78</v>
      </c>
      <c r="E123" s="142">
        <v>11.04</v>
      </c>
      <c r="F123" s="143">
        <v>17.940000000000001</v>
      </c>
      <c r="H123" s="4" t="s">
        <v>296</v>
      </c>
      <c r="I123" s="4">
        <v>0.83279999999999998</v>
      </c>
      <c r="J123" s="4">
        <v>2.0000000000000001E-4</v>
      </c>
      <c r="K123" s="4" t="s">
        <v>92</v>
      </c>
      <c r="L123" s="4"/>
    </row>
    <row r="124" spans="1:29">
      <c r="H124" s="4"/>
      <c r="I124" s="4"/>
    </row>
    <row r="125" spans="1:29" ht="14.25">
      <c r="B125" s="78" t="s">
        <v>597</v>
      </c>
      <c r="C125" s="93"/>
      <c r="D125" s="93"/>
      <c r="E125" s="93"/>
      <c r="F125" s="93"/>
      <c r="H125" s="10"/>
      <c r="I125" s="4"/>
    </row>
    <row r="126" spans="1:29" ht="14.25">
      <c r="B126" s="132" t="s">
        <v>598</v>
      </c>
      <c r="C126" s="133" t="s">
        <v>2</v>
      </c>
      <c r="D126" s="133" t="s">
        <v>195</v>
      </c>
      <c r="E126" s="133" t="s">
        <v>196</v>
      </c>
      <c r="F126" s="134" t="s">
        <v>197</v>
      </c>
      <c r="H126" s="8" t="s">
        <v>370</v>
      </c>
      <c r="I126" s="6"/>
      <c r="K126" s="10" t="s">
        <v>371</v>
      </c>
      <c r="L126" s="4"/>
      <c r="N126" s="8" t="s">
        <v>206</v>
      </c>
      <c r="O126" s="46" t="s">
        <v>116</v>
      </c>
      <c r="P126" s="46" t="s">
        <v>117</v>
      </c>
      <c r="Q126" s="46" t="s">
        <v>118</v>
      </c>
      <c r="R126" s="46" t="s">
        <v>119</v>
      </c>
      <c r="S126" s="46" t="s">
        <v>120</v>
      </c>
      <c r="T126" s="59" t="s">
        <v>278</v>
      </c>
      <c r="U126" s="11"/>
      <c r="Z126" s="11"/>
      <c r="AA126" s="11"/>
      <c r="AB126" s="11"/>
    </row>
    <row r="127" spans="1:29" ht="14.25">
      <c r="B127" s="99" t="s">
        <v>7</v>
      </c>
      <c r="C127" s="136">
        <v>0.645563</v>
      </c>
      <c r="D127" s="136">
        <v>0.48890299999999998</v>
      </c>
      <c r="E127" s="136">
        <v>1.9204669999999999</v>
      </c>
      <c r="F127" s="137">
        <v>1.4672499999999999</v>
      </c>
      <c r="H127" s="6" t="s">
        <v>151</v>
      </c>
      <c r="I127" s="6">
        <v>14.31</v>
      </c>
      <c r="J127" s="4"/>
      <c r="K127" s="4" t="s">
        <v>372</v>
      </c>
      <c r="L127" s="4" t="s">
        <v>373</v>
      </c>
      <c r="M127" s="4"/>
      <c r="N127" s="6" t="s">
        <v>279</v>
      </c>
      <c r="O127" s="6">
        <v>0.31130000000000002</v>
      </c>
      <c r="P127" s="6" t="s">
        <v>282</v>
      </c>
      <c r="Q127" s="6" t="s">
        <v>92</v>
      </c>
      <c r="R127" s="6" t="s">
        <v>93</v>
      </c>
      <c r="S127" s="6">
        <v>0.62539999999999996</v>
      </c>
      <c r="T127" s="58" t="s">
        <v>270</v>
      </c>
      <c r="U127" s="6" t="s">
        <v>195</v>
      </c>
      <c r="V127" s="4"/>
      <c r="Z127" s="6"/>
      <c r="AA127" s="6"/>
      <c r="AB127" s="6"/>
      <c r="AC127" s="4"/>
    </row>
    <row r="128" spans="1:29" ht="14.25">
      <c r="B128" s="99" t="s">
        <v>8</v>
      </c>
      <c r="C128" s="136">
        <v>0.86510500000000001</v>
      </c>
      <c r="D128" s="136">
        <v>2.0395479999999999</v>
      </c>
      <c r="E128" s="136">
        <v>3.1085609999999999</v>
      </c>
      <c r="F128" s="137">
        <v>2.6806169999999998</v>
      </c>
      <c r="H128" s="6" t="s">
        <v>286</v>
      </c>
      <c r="I128" s="6" t="s">
        <v>98</v>
      </c>
      <c r="J128" s="4"/>
      <c r="K128" s="4" t="s">
        <v>286</v>
      </c>
      <c r="L128" s="4">
        <v>0.16239999999999999</v>
      </c>
      <c r="M128" s="4"/>
      <c r="N128" s="6" t="s">
        <v>280</v>
      </c>
      <c r="O128" s="6">
        <v>1.647</v>
      </c>
      <c r="P128" s="6" t="s">
        <v>283</v>
      </c>
      <c r="Q128" s="6" t="s">
        <v>96</v>
      </c>
      <c r="R128" s="6" t="s">
        <v>97</v>
      </c>
      <c r="S128" s="6" t="s">
        <v>98</v>
      </c>
      <c r="T128" s="58" t="s">
        <v>144</v>
      </c>
      <c r="U128" s="6" t="s">
        <v>196</v>
      </c>
      <c r="V128" s="4"/>
      <c r="Z128" s="6"/>
      <c r="AA128" s="6"/>
      <c r="AB128" s="6"/>
      <c r="AC128" s="4"/>
    </row>
    <row r="129" spans="2:31" ht="14.25">
      <c r="B129" s="99" t="s">
        <v>85</v>
      </c>
      <c r="C129" s="136">
        <v>1.0723659999999999</v>
      </c>
      <c r="D129" s="136">
        <v>1.407057</v>
      </c>
      <c r="E129" s="136">
        <v>2.920677</v>
      </c>
      <c r="F129" s="137">
        <v>3.2909639999999998</v>
      </c>
      <c r="H129" s="6" t="s">
        <v>287</v>
      </c>
      <c r="I129" s="6" t="s">
        <v>97</v>
      </c>
      <c r="J129" s="4"/>
      <c r="K129" s="4" t="s">
        <v>287</v>
      </c>
      <c r="L129" s="4" t="s">
        <v>93</v>
      </c>
      <c r="M129" s="4"/>
      <c r="N129" s="6" t="s">
        <v>281</v>
      </c>
      <c r="O129" s="6">
        <v>1.484</v>
      </c>
      <c r="P129" s="6" t="s">
        <v>284</v>
      </c>
      <c r="Q129" s="6" t="s">
        <v>96</v>
      </c>
      <c r="R129" s="6" t="s">
        <v>148</v>
      </c>
      <c r="S129" s="6">
        <v>1E-4</v>
      </c>
      <c r="T129" s="58" t="s">
        <v>146</v>
      </c>
      <c r="U129" s="6" t="s">
        <v>197</v>
      </c>
      <c r="V129" s="4"/>
      <c r="Z129" s="6"/>
      <c r="AA129" s="6"/>
      <c r="AB129" s="6"/>
      <c r="AC129" s="4"/>
    </row>
    <row r="130" spans="2:31" ht="14.25">
      <c r="B130" s="99" t="s">
        <v>86</v>
      </c>
      <c r="C130" s="136">
        <v>0.85594199999999998</v>
      </c>
      <c r="D130" s="136">
        <v>1.5718259999999999</v>
      </c>
      <c r="E130" s="136">
        <v>1.89693</v>
      </c>
      <c r="F130" s="137">
        <v>1.773112</v>
      </c>
      <c r="H130" s="6" t="s">
        <v>27</v>
      </c>
      <c r="I130" s="6">
        <v>0.60529999999999995</v>
      </c>
      <c r="J130" s="4"/>
      <c r="K130" s="4" t="s">
        <v>374</v>
      </c>
      <c r="L130" s="4" t="s">
        <v>92</v>
      </c>
      <c r="M130" s="4"/>
      <c r="N130" s="4"/>
      <c r="O130" s="4"/>
      <c r="P130" s="4"/>
      <c r="Q130" s="4"/>
      <c r="R130" s="4"/>
      <c r="S130" s="4"/>
      <c r="U130" s="4"/>
      <c r="V130" s="4"/>
      <c r="Z130" s="4"/>
      <c r="AA130" s="4"/>
      <c r="AB130" s="4"/>
      <c r="AC130" s="4"/>
    </row>
    <row r="131" spans="2:31" ht="14.25">
      <c r="B131" s="99" t="s">
        <v>87</v>
      </c>
      <c r="C131" s="136">
        <v>1.4746300000000001</v>
      </c>
      <c r="D131" s="136">
        <v>1.4121109999999999</v>
      </c>
      <c r="E131" s="136">
        <v>2.2656230000000002</v>
      </c>
      <c r="F131" s="137">
        <v>1.7052700000000001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U131" s="4"/>
      <c r="V131" s="4"/>
      <c r="Z131" s="4"/>
      <c r="AA131" s="4"/>
      <c r="AB131" s="4"/>
      <c r="AC131" s="4"/>
    </row>
    <row r="132" spans="2:31" ht="14.25">
      <c r="B132" s="99" t="s">
        <v>88</v>
      </c>
      <c r="C132" s="136">
        <v>0.86319500000000005</v>
      </c>
      <c r="D132" s="136">
        <v>1.1454359999999999</v>
      </c>
      <c r="E132" s="136">
        <v>2.336773</v>
      </c>
      <c r="F132" s="137">
        <v>3.756437</v>
      </c>
      <c r="H132" s="10" t="s">
        <v>297</v>
      </c>
      <c r="I132" s="10"/>
      <c r="J132" s="10"/>
      <c r="K132" s="10"/>
      <c r="L132" s="4"/>
      <c r="M132" s="4"/>
      <c r="N132" s="4"/>
      <c r="O132" s="4"/>
      <c r="P132" s="4"/>
      <c r="Q132" s="4"/>
      <c r="R132" s="4"/>
      <c r="S132" s="4"/>
      <c r="U132" s="4"/>
      <c r="V132" s="4"/>
      <c r="Z132" s="4"/>
      <c r="AA132" s="4"/>
      <c r="AB132" s="4"/>
      <c r="AC132" s="4"/>
    </row>
    <row r="133" spans="2:31" ht="14.25">
      <c r="B133" s="99" t="s">
        <v>199</v>
      </c>
      <c r="C133" s="136">
        <v>1.0758799999999999</v>
      </c>
      <c r="D133" s="136">
        <v>1.163942</v>
      </c>
      <c r="E133" s="136">
        <v>4.3023610000000003</v>
      </c>
      <c r="F133" s="137">
        <v>2.5105740000000001</v>
      </c>
      <c r="H133" s="10" t="s">
        <v>293</v>
      </c>
      <c r="I133" s="10" t="s">
        <v>294</v>
      </c>
      <c r="J133" s="10" t="s">
        <v>286</v>
      </c>
      <c r="K133" s="10" t="s">
        <v>295</v>
      </c>
    </row>
    <row r="134" spans="2:31" ht="14.25">
      <c r="B134" s="100" t="s">
        <v>129</v>
      </c>
      <c r="C134" s="138">
        <v>1.148746</v>
      </c>
      <c r="D134" s="138">
        <v>1.262705</v>
      </c>
      <c r="E134" s="138">
        <v>2.4261659999999998</v>
      </c>
      <c r="F134" s="139">
        <v>2.6916570000000002</v>
      </c>
      <c r="H134" s="4" t="s">
        <v>296</v>
      </c>
      <c r="I134" s="4">
        <v>0.94820000000000004</v>
      </c>
      <c r="J134" s="4">
        <v>0.12770000000000001</v>
      </c>
      <c r="K134" s="4" t="s">
        <v>96</v>
      </c>
    </row>
    <row r="136" spans="2:31" ht="14.25">
      <c r="B136" s="78" t="s">
        <v>285</v>
      </c>
      <c r="C136" s="93"/>
      <c r="D136" s="93"/>
      <c r="E136" s="93"/>
      <c r="F136" s="93"/>
      <c r="G136" s="2"/>
      <c r="K136" s="2"/>
      <c r="N136" s="2"/>
    </row>
    <row r="137" spans="2:31" ht="14.25">
      <c r="B137" s="132" t="s">
        <v>598</v>
      </c>
      <c r="C137" s="133" t="s">
        <v>2</v>
      </c>
      <c r="D137" s="133" t="s">
        <v>195</v>
      </c>
      <c r="E137" s="133" t="s">
        <v>196</v>
      </c>
      <c r="F137" s="134" t="s">
        <v>197</v>
      </c>
      <c r="G137"/>
      <c r="H137" s="8" t="s">
        <v>370</v>
      </c>
      <c r="I137" s="11"/>
      <c r="J137" s="8"/>
      <c r="K137" s="2" t="s">
        <v>371</v>
      </c>
      <c r="M137" s="6"/>
      <c r="N137" s="2" t="s">
        <v>289</v>
      </c>
      <c r="Z137" s="6"/>
      <c r="AA137" s="6"/>
      <c r="AB137" s="6"/>
      <c r="AC137" s="6"/>
      <c r="AD137" s="6"/>
      <c r="AE137" s="6"/>
    </row>
    <row r="138" spans="2:31" ht="14.25">
      <c r="B138" s="99" t="s">
        <v>7</v>
      </c>
      <c r="C138" s="136">
        <v>0.41</v>
      </c>
      <c r="D138" s="136">
        <v>0.13</v>
      </c>
      <c r="E138" s="136">
        <v>2.2599999999999998</v>
      </c>
      <c r="F138" s="137">
        <v>1.42</v>
      </c>
      <c r="G138"/>
      <c r="H138" s="6" t="s">
        <v>151</v>
      </c>
      <c r="I138" s="6">
        <v>13.69</v>
      </c>
      <c r="J138" s="6"/>
      <c r="K138" s="6" t="s">
        <v>372</v>
      </c>
      <c r="L138" s="6" t="s">
        <v>377</v>
      </c>
      <c r="M138" s="6"/>
      <c r="N138" s="8" t="s">
        <v>156</v>
      </c>
      <c r="O138" s="8" t="s">
        <v>116</v>
      </c>
      <c r="P138" s="8" t="s">
        <v>117</v>
      </c>
      <c r="Q138" s="8" t="s">
        <v>118</v>
      </c>
      <c r="R138" s="8" t="s">
        <v>119</v>
      </c>
      <c r="S138" s="8" t="s">
        <v>120</v>
      </c>
      <c r="T138" s="59" t="s">
        <v>278</v>
      </c>
      <c r="U138" s="6"/>
      <c r="Z138" s="6"/>
      <c r="AA138" s="6"/>
      <c r="AB138" s="6"/>
      <c r="AC138" s="6"/>
      <c r="AD138" s="6"/>
      <c r="AE138" s="6"/>
    </row>
    <row r="139" spans="2:31" ht="14.25">
      <c r="B139" s="99" t="s">
        <v>8</v>
      </c>
      <c r="C139" s="136">
        <v>1.5</v>
      </c>
      <c r="D139" s="136">
        <v>1.31</v>
      </c>
      <c r="E139" s="136">
        <v>5.99</v>
      </c>
      <c r="F139" s="137">
        <v>3.13</v>
      </c>
      <c r="G139"/>
      <c r="H139" s="6" t="s">
        <v>286</v>
      </c>
      <c r="I139" s="6" t="s">
        <v>98</v>
      </c>
      <c r="J139" s="6"/>
      <c r="K139" s="6" t="s">
        <v>286</v>
      </c>
      <c r="L139" s="6">
        <v>5.1999999999999998E-3</v>
      </c>
      <c r="M139" s="6"/>
      <c r="N139" s="6" t="s">
        <v>279</v>
      </c>
      <c r="O139" s="6">
        <v>0.1138</v>
      </c>
      <c r="P139" s="6" t="s">
        <v>290</v>
      </c>
      <c r="Q139" s="6" t="s">
        <v>92</v>
      </c>
      <c r="R139" s="6" t="s">
        <v>93</v>
      </c>
      <c r="S139" s="6">
        <v>0.95109999999999995</v>
      </c>
      <c r="T139" s="58" t="s">
        <v>270</v>
      </c>
      <c r="U139" s="6" t="s">
        <v>195</v>
      </c>
      <c r="Z139" s="6"/>
      <c r="AA139" s="6"/>
      <c r="AB139" s="6"/>
      <c r="AC139" s="6"/>
      <c r="AD139" s="6"/>
      <c r="AE139" s="6"/>
    </row>
    <row r="140" spans="2:31" ht="14.25">
      <c r="B140" s="99" t="s">
        <v>85</v>
      </c>
      <c r="C140" s="136">
        <v>1.2888809999999999</v>
      </c>
      <c r="D140" s="136">
        <v>1.2086969999999999</v>
      </c>
      <c r="E140" s="136">
        <v>4.8790110000000002</v>
      </c>
      <c r="F140" s="137">
        <v>3.167427</v>
      </c>
      <c r="G140"/>
      <c r="H140" s="6" t="s">
        <v>287</v>
      </c>
      <c r="I140" s="6" t="s">
        <v>97</v>
      </c>
      <c r="J140" s="6"/>
      <c r="K140" s="6" t="s">
        <v>287</v>
      </c>
      <c r="L140" s="6" t="s">
        <v>100</v>
      </c>
      <c r="M140" s="6"/>
      <c r="N140" s="6" t="s">
        <v>280</v>
      </c>
      <c r="O140" s="6">
        <v>2.8170000000000002</v>
      </c>
      <c r="P140" s="6" t="s">
        <v>291</v>
      </c>
      <c r="Q140" s="6" t="s">
        <v>96</v>
      </c>
      <c r="R140" s="6" t="s">
        <v>100</v>
      </c>
      <c r="S140" s="6">
        <v>5.0000000000000001E-3</v>
      </c>
      <c r="T140" s="58" t="s">
        <v>144</v>
      </c>
      <c r="U140" s="6" t="s">
        <v>196</v>
      </c>
      <c r="Z140" s="6"/>
      <c r="AA140" s="6"/>
      <c r="AB140" s="6"/>
      <c r="AC140" s="6"/>
      <c r="AD140" s="6"/>
      <c r="AE140" s="6"/>
    </row>
    <row r="141" spans="2:31" ht="14.25">
      <c r="B141" s="99" t="s">
        <v>86</v>
      </c>
      <c r="C141" s="136">
        <v>0.40807100000000002</v>
      </c>
      <c r="D141" s="136">
        <v>1.5214540000000001</v>
      </c>
      <c r="E141" s="136">
        <v>1.79399</v>
      </c>
      <c r="F141" s="137">
        <v>2.258286</v>
      </c>
      <c r="G141"/>
      <c r="H141" s="6" t="s">
        <v>27</v>
      </c>
      <c r="I141" s="6">
        <v>0.59450000000000003</v>
      </c>
      <c r="J141" s="4"/>
      <c r="K141" s="6" t="s">
        <v>374</v>
      </c>
      <c r="L141" s="6" t="s">
        <v>96</v>
      </c>
      <c r="M141" s="4"/>
      <c r="N141" s="6" t="s">
        <v>281</v>
      </c>
      <c r="O141" s="6">
        <v>1.774</v>
      </c>
      <c r="P141" s="6" t="s">
        <v>292</v>
      </c>
      <c r="Q141" s="6" t="s">
        <v>96</v>
      </c>
      <c r="R141" s="6" t="s">
        <v>100</v>
      </c>
      <c r="S141" s="6">
        <v>5.1000000000000004E-3</v>
      </c>
      <c r="T141" s="58" t="s">
        <v>146</v>
      </c>
      <c r="U141" s="6" t="s">
        <v>197</v>
      </c>
      <c r="Z141" s="4"/>
      <c r="AA141" s="4"/>
      <c r="AB141" s="4"/>
      <c r="AC141" s="4"/>
      <c r="AD141" s="4"/>
      <c r="AE141" s="4"/>
    </row>
    <row r="142" spans="2:31" ht="14.25">
      <c r="B142" s="99" t="s">
        <v>87</v>
      </c>
      <c r="C142" s="136">
        <v>1.8530059999999999</v>
      </c>
      <c r="D142" s="136">
        <v>0.87074499999999999</v>
      </c>
      <c r="E142" s="136">
        <v>3.8282379999999998</v>
      </c>
      <c r="F142" s="137">
        <v>2.09274</v>
      </c>
      <c r="G142" s="6"/>
      <c r="H142" s="6"/>
      <c r="I142" s="6"/>
      <c r="J142" s="4"/>
      <c r="K142" s="4"/>
      <c r="L142" s="4"/>
      <c r="M142" s="4"/>
      <c r="O142" s="4"/>
      <c r="P142" s="4"/>
      <c r="Q142" s="4"/>
      <c r="R142" s="4"/>
      <c r="S142" s="4"/>
      <c r="U142" s="4"/>
      <c r="V142" s="4"/>
      <c r="W142" s="4"/>
      <c r="X142" s="4"/>
      <c r="Z142" s="4"/>
      <c r="AA142" s="4"/>
      <c r="AB142" s="4"/>
      <c r="AC142" s="4"/>
      <c r="AD142" s="4"/>
      <c r="AE142" s="4"/>
    </row>
    <row r="143" spans="2:31" ht="14.25">
      <c r="B143" s="99" t="s">
        <v>88</v>
      </c>
      <c r="C143" s="136">
        <v>0.71553699999999998</v>
      </c>
      <c r="D143" s="136">
        <v>1.4479519999999999</v>
      </c>
      <c r="E143" s="136">
        <v>4.5148989999999998</v>
      </c>
      <c r="F143" s="137">
        <v>5.0004759999999999</v>
      </c>
      <c r="G143" s="6"/>
      <c r="H143" s="8" t="s">
        <v>297</v>
      </c>
      <c r="I143" s="46"/>
      <c r="J143" s="46"/>
      <c r="K143" s="46"/>
      <c r="L143" s="4"/>
      <c r="M143" s="4"/>
      <c r="N143" s="6"/>
      <c r="O143" s="6"/>
      <c r="P143" s="4"/>
      <c r="Q143" s="4"/>
      <c r="R143" s="4"/>
      <c r="S143" s="4"/>
      <c r="U143" s="4"/>
      <c r="V143" s="4"/>
      <c r="W143" s="4"/>
      <c r="X143" s="4"/>
      <c r="Z143" s="4"/>
      <c r="AA143" s="4"/>
      <c r="AB143" s="4"/>
      <c r="AC143" s="4"/>
      <c r="AD143" s="4"/>
      <c r="AE143" s="4"/>
    </row>
    <row r="144" spans="2:31" ht="14.25">
      <c r="B144" s="99" t="s">
        <v>199</v>
      </c>
      <c r="C144" s="136">
        <v>1.056136</v>
      </c>
      <c r="D144" s="136">
        <v>1.256254</v>
      </c>
      <c r="E144" s="136">
        <v>5.3886200000000004</v>
      </c>
      <c r="F144" s="137">
        <v>2.3268200000000001</v>
      </c>
      <c r="G144" s="6"/>
      <c r="H144" s="8" t="s">
        <v>293</v>
      </c>
      <c r="I144" s="46" t="s">
        <v>294</v>
      </c>
      <c r="J144" s="46" t="s">
        <v>286</v>
      </c>
      <c r="K144" s="46" t="s">
        <v>295</v>
      </c>
      <c r="L144" s="4"/>
      <c r="M144" s="4"/>
      <c r="N144" s="6"/>
      <c r="O144" s="6"/>
      <c r="P144" s="4"/>
      <c r="Q144" s="4"/>
      <c r="R144" s="4"/>
      <c r="S144" s="4"/>
      <c r="U144" s="4"/>
      <c r="V144" s="4"/>
      <c r="W144" s="4"/>
      <c r="X144" s="4"/>
      <c r="Z144" s="4"/>
      <c r="AA144" s="4"/>
      <c r="AB144" s="4"/>
      <c r="AC144" s="4"/>
      <c r="AD144" s="4"/>
      <c r="AE144" s="4"/>
    </row>
    <row r="145" spans="2:42" ht="14.25">
      <c r="B145" s="100" t="s">
        <v>129</v>
      </c>
      <c r="C145" s="138">
        <v>0.77403500000000003</v>
      </c>
      <c r="D145" s="138">
        <v>1.170612</v>
      </c>
      <c r="E145" s="138">
        <v>1.8833610000000001</v>
      </c>
      <c r="F145" s="139">
        <v>2.8033709999999998</v>
      </c>
      <c r="G145" s="6"/>
      <c r="H145" s="6" t="s">
        <v>296</v>
      </c>
      <c r="I145" s="6">
        <v>0.96220000000000006</v>
      </c>
      <c r="J145" s="6">
        <v>0.315</v>
      </c>
      <c r="K145" s="6" t="s">
        <v>96</v>
      </c>
      <c r="L145" s="4"/>
      <c r="M145" s="4"/>
      <c r="N145" s="6"/>
      <c r="O145" s="6"/>
      <c r="P145" s="4"/>
      <c r="Q145" s="4"/>
      <c r="R145" s="4"/>
      <c r="S145" s="4"/>
      <c r="U145" s="4"/>
      <c r="V145" s="4"/>
      <c r="W145" s="4"/>
      <c r="X145" s="4"/>
      <c r="Z145" s="4"/>
      <c r="AA145" s="4"/>
      <c r="AB145" s="4"/>
      <c r="AC145" s="4"/>
      <c r="AD145" s="4"/>
      <c r="AE145" s="4"/>
    </row>
    <row r="146" spans="2:42">
      <c r="G146" s="6"/>
      <c r="H146" s="6"/>
      <c r="I146" s="11"/>
      <c r="J146" s="11"/>
      <c r="K146" s="11"/>
      <c r="L146" s="4"/>
      <c r="M146" s="4"/>
      <c r="N146" s="6"/>
      <c r="O146" s="6"/>
      <c r="P146" s="4"/>
      <c r="Q146" s="4"/>
      <c r="R146" s="4"/>
      <c r="S146" s="4"/>
      <c r="U146" s="4"/>
      <c r="V146" s="4"/>
      <c r="W146" s="4"/>
      <c r="X146" s="4"/>
      <c r="Z146" s="4"/>
      <c r="AA146" s="4"/>
      <c r="AB146" s="4"/>
      <c r="AC146" s="4"/>
      <c r="AD146" s="4"/>
      <c r="AE146" s="4"/>
    </row>
    <row r="147" spans="2:42">
      <c r="H147" s="6"/>
      <c r="I147" s="11"/>
      <c r="J147" s="11"/>
      <c r="K147" s="11"/>
      <c r="N147" s="6"/>
      <c r="O147" s="6"/>
      <c r="P147" s="4"/>
      <c r="Q147" s="4"/>
      <c r="R147" s="4"/>
      <c r="S147" s="4"/>
      <c r="U147" s="4"/>
      <c r="V147" s="4"/>
      <c r="W147" s="4"/>
      <c r="X147" s="4"/>
    </row>
    <row r="148" spans="2:42" ht="15">
      <c r="B148" s="35" t="s">
        <v>350</v>
      </c>
    </row>
    <row r="149" spans="2:42" s="93" customFormat="1" ht="14.25">
      <c r="B149" s="144" t="s">
        <v>198</v>
      </c>
      <c r="C149" s="200" t="s">
        <v>193</v>
      </c>
      <c r="D149" s="200"/>
      <c r="E149" s="200"/>
      <c r="F149" s="200"/>
      <c r="G149" s="200"/>
      <c r="H149" s="200"/>
      <c r="I149" s="200"/>
      <c r="J149" s="200"/>
      <c r="K149" s="205" t="s">
        <v>307</v>
      </c>
      <c r="L149" s="188"/>
      <c r="M149" s="188"/>
      <c r="N149" s="188"/>
      <c r="O149" s="188"/>
      <c r="P149" s="188"/>
      <c r="Q149" s="188"/>
      <c r="R149" s="189"/>
      <c r="S149" s="205" t="s">
        <v>308</v>
      </c>
      <c r="T149" s="188"/>
      <c r="U149" s="188"/>
      <c r="V149" s="188"/>
      <c r="W149" s="188"/>
      <c r="X149" s="188"/>
      <c r="Y149" s="188"/>
      <c r="Z149" s="189"/>
      <c r="AA149" s="205" t="s">
        <v>309</v>
      </c>
      <c r="AB149" s="188"/>
      <c r="AC149" s="188"/>
      <c r="AD149" s="188"/>
      <c r="AE149" s="188"/>
      <c r="AF149" s="188"/>
      <c r="AG149" s="188"/>
      <c r="AH149" s="189"/>
      <c r="AI149" s="205" t="s">
        <v>310</v>
      </c>
      <c r="AJ149" s="188"/>
      <c r="AK149" s="188"/>
      <c r="AL149" s="188"/>
      <c r="AM149" s="188"/>
      <c r="AN149" s="188"/>
      <c r="AO149" s="188"/>
      <c r="AP149" s="189"/>
    </row>
    <row r="150" spans="2:42" s="93" customFormat="1" ht="14.25">
      <c r="B150" s="145" t="s">
        <v>582</v>
      </c>
      <c r="C150" s="28" t="s">
        <v>7</v>
      </c>
      <c r="D150" s="29" t="s">
        <v>9</v>
      </c>
      <c r="E150" s="29" t="s">
        <v>85</v>
      </c>
      <c r="F150" s="29" t="s">
        <v>86</v>
      </c>
      <c r="G150" s="29" t="s">
        <v>87</v>
      </c>
      <c r="H150" s="29" t="s">
        <v>88</v>
      </c>
      <c r="I150" s="29" t="s">
        <v>199</v>
      </c>
      <c r="J150" s="30" t="s">
        <v>129</v>
      </c>
      <c r="K150" s="28" t="s">
        <v>7</v>
      </c>
      <c r="L150" s="29" t="s">
        <v>9</v>
      </c>
      <c r="M150" s="29" t="s">
        <v>85</v>
      </c>
      <c r="N150" s="29" t="s">
        <v>86</v>
      </c>
      <c r="O150" s="29" t="s">
        <v>87</v>
      </c>
      <c r="P150" s="29" t="s">
        <v>88</v>
      </c>
      <c r="Q150" s="29" t="s">
        <v>199</v>
      </c>
      <c r="R150" s="30" t="s">
        <v>129</v>
      </c>
      <c r="S150" s="28" t="s">
        <v>7</v>
      </c>
      <c r="T150" s="55" t="s">
        <v>9</v>
      </c>
      <c r="U150" s="29" t="s">
        <v>85</v>
      </c>
      <c r="V150" s="29" t="s">
        <v>86</v>
      </c>
      <c r="W150" s="29" t="s">
        <v>87</v>
      </c>
      <c r="X150" s="29" t="s">
        <v>88</v>
      </c>
      <c r="Y150" s="29" t="s">
        <v>199</v>
      </c>
      <c r="Z150" s="30" t="s">
        <v>129</v>
      </c>
      <c r="AA150" s="28" t="s">
        <v>7</v>
      </c>
      <c r="AB150" s="29" t="s">
        <v>9</v>
      </c>
      <c r="AC150" s="29" t="s">
        <v>85</v>
      </c>
      <c r="AD150" s="29" t="s">
        <v>86</v>
      </c>
      <c r="AE150" s="29" t="s">
        <v>87</v>
      </c>
      <c r="AF150" s="29" t="s">
        <v>88</v>
      </c>
      <c r="AG150" s="29" t="s">
        <v>199</v>
      </c>
      <c r="AH150" s="30" t="s">
        <v>129</v>
      </c>
      <c r="AI150" s="28" t="s">
        <v>7</v>
      </c>
      <c r="AJ150" s="29" t="s">
        <v>9</v>
      </c>
      <c r="AK150" s="29" t="s">
        <v>85</v>
      </c>
      <c r="AL150" s="29" t="s">
        <v>86</v>
      </c>
      <c r="AM150" s="29" t="s">
        <v>87</v>
      </c>
      <c r="AN150" s="29" t="s">
        <v>88</v>
      </c>
      <c r="AO150" s="29" t="s">
        <v>199</v>
      </c>
      <c r="AP150" s="30" t="s">
        <v>129</v>
      </c>
    </row>
    <row r="151" spans="2:42" s="93" customFormat="1" ht="14.25">
      <c r="B151" s="98">
        <v>-1</v>
      </c>
      <c r="C151" s="146">
        <v>0</v>
      </c>
      <c r="D151" s="147">
        <v>0</v>
      </c>
      <c r="E151" s="147">
        <v>0</v>
      </c>
      <c r="F151" s="147">
        <v>0</v>
      </c>
      <c r="G151" s="147">
        <v>0</v>
      </c>
      <c r="H151" s="147">
        <v>0</v>
      </c>
      <c r="I151" s="147">
        <v>0</v>
      </c>
      <c r="J151" s="148">
        <v>0</v>
      </c>
      <c r="K151" s="149">
        <v>0</v>
      </c>
      <c r="L151" s="150">
        <v>0</v>
      </c>
      <c r="M151" s="150">
        <v>0</v>
      </c>
      <c r="N151" s="150">
        <v>0</v>
      </c>
      <c r="O151" s="150">
        <v>0</v>
      </c>
      <c r="P151" s="150">
        <v>0</v>
      </c>
      <c r="Q151" s="150">
        <v>0</v>
      </c>
      <c r="R151" s="151">
        <v>0</v>
      </c>
      <c r="S151" s="149">
        <v>0</v>
      </c>
      <c r="T151" s="152">
        <v>0</v>
      </c>
      <c r="U151" s="150">
        <v>0</v>
      </c>
      <c r="V151" s="150">
        <v>0</v>
      </c>
      <c r="W151" s="150">
        <v>0</v>
      </c>
      <c r="X151" s="150">
        <v>0</v>
      </c>
      <c r="Y151" s="150">
        <v>0</v>
      </c>
      <c r="Z151" s="151">
        <v>0</v>
      </c>
      <c r="AA151" s="149">
        <v>0</v>
      </c>
      <c r="AB151" s="150">
        <v>0</v>
      </c>
      <c r="AC151" s="150">
        <v>0</v>
      </c>
      <c r="AD151" s="150">
        <v>0</v>
      </c>
      <c r="AE151" s="150">
        <v>0</v>
      </c>
      <c r="AF151" s="150">
        <v>0</v>
      </c>
      <c r="AG151" s="150">
        <v>0</v>
      </c>
      <c r="AH151" s="151">
        <v>0</v>
      </c>
      <c r="AI151" s="149">
        <v>0</v>
      </c>
      <c r="AJ151" s="150">
        <v>0</v>
      </c>
      <c r="AK151" s="150">
        <v>0</v>
      </c>
      <c r="AL151" s="150">
        <v>0</v>
      </c>
      <c r="AM151" s="150">
        <v>0</v>
      </c>
      <c r="AN151" s="150">
        <v>0</v>
      </c>
      <c r="AO151" s="150">
        <v>0</v>
      </c>
      <c r="AP151" s="151">
        <v>0</v>
      </c>
    </row>
    <row r="152" spans="2:42" s="93" customFormat="1" ht="14.25">
      <c r="B152" s="98">
        <v>0</v>
      </c>
      <c r="C152" s="146">
        <v>1</v>
      </c>
      <c r="D152" s="147">
        <v>1</v>
      </c>
      <c r="E152" s="147">
        <v>1</v>
      </c>
      <c r="F152" s="147">
        <v>1</v>
      </c>
      <c r="G152" s="147">
        <v>1</v>
      </c>
      <c r="H152" s="147">
        <v>1</v>
      </c>
      <c r="I152" s="147">
        <v>1</v>
      </c>
      <c r="J152" s="148">
        <v>1</v>
      </c>
      <c r="K152" s="153">
        <v>0</v>
      </c>
      <c r="L152" s="93">
        <v>0</v>
      </c>
      <c r="M152" s="93">
        <v>1</v>
      </c>
      <c r="N152" s="93">
        <v>2</v>
      </c>
      <c r="O152" s="93">
        <v>0</v>
      </c>
      <c r="P152" s="93">
        <v>0</v>
      </c>
      <c r="Q152" s="93">
        <v>1</v>
      </c>
      <c r="R152" s="154">
        <v>1</v>
      </c>
      <c r="S152" s="153">
        <v>1</v>
      </c>
      <c r="T152" s="147">
        <v>1</v>
      </c>
      <c r="U152" s="93">
        <v>1</v>
      </c>
      <c r="V152" s="93">
        <v>1</v>
      </c>
      <c r="W152" s="93">
        <v>2</v>
      </c>
      <c r="X152" s="93">
        <v>1</v>
      </c>
      <c r="Y152" s="93">
        <v>0</v>
      </c>
      <c r="Z152" s="154">
        <v>0</v>
      </c>
      <c r="AA152" s="153">
        <v>0</v>
      </c>
      <c r="AB152" s="93">
        <v>1</v>
      </c>
      <c r="AC152" s="93">
        <v>0</v>
      </c>
      <c r="AD152" s="93">
        <v>1</v>
      </c>
      <c r="AE152" s="93">
        <v>1</v>
      </c>
      <c r="AF152" s="93">
        <v>1</v>
      </c>
      <c r="AG152" s="93">
        <v>0</v>
      </c>
      <c r="AH152" s="154">
        <v>1</v>
      </c>
      <c r="AI152" s="153">
        <v>1</v>
      </c>
      <c r="AJ152" s="93">
        <v>1</v>
      </c>
      <c r="AK152" s="93">
        <v>1</v>
      </c>
      <c r="AL152" s="93">
        <v>0</v>
      </c>
      <c r="AM152" s="93">
        <v>1</v>
      </c>
      <c r="AN152" s="93">
        <v>1</v>
      </c>
      <c r="AO152" s="93">
        <v>0</v>
      </c>
      <c r="AP152" s="154">
        <v>1</v>
      </c>
    </row>
    <row r="153" spans="2:42" s="93" customFormat="1" ht="14.25">
      <c r="B153" s="98">
        <v>1</v>
      </c>
      <c r="C153" s="146">
        <v>1</v>
      </c>
      <c r="D153" s="147">
        <v>1</v>
      </c>
      <c r="E153" s="147">
        <v>1</v>
      </c>
      <c r="F153" s="147">
        <v>0</v>
      </c>
      <c r="G153" s="147">
        <v>0</v>
      </c>
      <c r="H153" s="147">
        <v>0</v>
      </c>
      <c r="I153" s="147">
        <v>0</v>
      </c>
      <c r="J153" s="148">
        <v>0</v>
      </c>
      <c r="K153" s="153">
        <v>4</v>
      </c>
      <c r="L153" s="93">
        <v>6</v>
      </c>
      <c r="M153" s="93">
        <v>6</v>
      </c>
      <c r="N153" s="93">
        <v>7</v>
      </c>
      <c r="O153" s="93">
        <v>6</v>
      </c>
      <c r="P153" s="93">
        <v>5</v>
      </c>
      <c r="Q153" s="93">
        <v>6</v>
      </c>
      <c r="R153" s="154">
        <v>6</v>
      </c>
      <c r="S153" s="153">
        <v>7</v>
      </c>
      <c r="T153" s="147">
        <v>7</v>
      </c>
      <c r="U153" s="93">
        <v>7</v>
      </c>
      <c r="V153" s="93">
        <v>7</v>
      </c>
      <c r="W153" s="93">
        <v>6</v>
      </c>
      <c r="X153" s="93">
        <v>6</v>
      </c>
      <c r="Y153" s="93">
        <v>4</v>
      </c>
      <c r="Z153" s="154">
        <v>5</v>
      </c>
      <c r="AA153" s="153">
        <v>3</v>
      </c>
      <c r="AB153" s="93">
        <v>6</v>
      </c>
      <c r="AC153" s="93">
        <v>5</v>
      </c>
      <c r="AD153" s="93">
        <v>7</v>
      </c>
      <c r="AE153" s="93">
        <v>6</v>
      </c>
      <c r="AF153" s="93">
        <v>7</v>
      </c>
      <c r="AG153" s="93">
        <v>5</v>
      </c>
      <c r="AH153" s="154">
        <v>6</v>
      </c>
      <c r="AI153" s="153">
        <v>6</v>
      </c>
      <c r="AJ153" s="93">
        <v>7</v>
      </c>
      <c r="AK153" s="93">
        <v>7</v>
      </c>
      <c r="AL153" s="93">
        <v>4</v>
      </c>
      <c r="AM153" s="93">
        <v>6</v>
      </c>
      <c r="AN153" s="93">
        <v>7</v>
      </c>
      <c r="AO153" s="93">
        <v>4</v>
      </c>
      <c r="AP153" s="154">
        <v>6</v>
      </c>
    </row>
    <row r="154" spans="2:42" s="93" customFormat="1" ht="14.25">
      <c r="B154" s="98">
        <v>2</v>
      </c>
      <c r="C154" s="146">
        <v>1</v>
      </c>
      <c r="D154" s="147">
        <v>0</v>
      </c>
      <c r="E154" s="147">
        <v>0</v>
      </c>
      <c r="F154" s="147">
        <v>0</v>
      </c>
      <c r="G154" s="147">
        <v>0</v>
      </c>
      <c r="H154" s="147">
        <v>0</v>
      </c>
      <c r="I154" s="147">
        <v>0</v>
      </c>
      <c r="J154" s="148">
        <v>0</v>
      </c>
      <c r="K154" s="153">
        <v>9</v>
      </c>
      <c r="L154" s="93">
        <v>8</v>
      </c>
      <c r="M154" s="93">
        <v>8</v>
      </c>
      <c r="N154" s="93">
        <v>9</v>
      </c>
      <c r="O154" s="93">
        <v>8</v>
      </c>
      <c r="P154" s="93">
        <v>8</v>
      </c>
      <c r="Q154" s="93">
        <v>7</v>
      </c>
      <c r="R154" s="154">
        <v>8</v>
      </c>
      <c r="S154" s="153">
        <v>9</v>
      </c>
      <c r="T154" s="147">
        <v>9</v>
      </c>
      <c r="U154" s="93">
        <v>7</v>
      </c>
      <c r="V154" s="93">
        <v>8</v>
      </c>
      <c r="W154" s="93">
        <v>7</v>
      </c>
      <c r="X154" s="93">
        <v>9</v>
      </c>
      <c r="Y154" s="93">
        <v>5</v>
      </c>
      <c r="Z154" s="154">
        <v>6</v>
      </c>
      <c r="AA154" s="153">
        <v>7</v>
      </c>
      <c r="AB154" s="93">
        <v>8</v>
      </c>
      <c r="AC154" s="93">
        <v>8</v>
      </c>
      <c r="AD154" s="93">
        <v>9</v>
      </c>
      <c r="AE154" s="93">
        <v>8</v>
      </c>
      <c r="AF154" s="93">
        <v>9</v>
      </c>
      <c r="AG154" s="93">
        <v>4</v>
      </c>
      <c r="AH154" s="154">
        <v>7</v>
      </c>
      <c r="AI154" s="153">
        <v>7</v>
      </c>
      <c r="AJ154" s="93">
        <v>8</v>
      </c>
      <c r="AK154" s="93">
        <v>9</v>
      </c>
      <c r="AL154" s="93">
        <v>6</v>
      </c>
      <c r="AM154" s="93">
        <v>9</v>
      </c>
      <c r="AN154" s="93">
        <v>8</v>
      </c>
      <c r="AO154" s="93">
        <v>6</v>
      </c>
      <c r="AP154" s="154">
        <v>6</v>
      </c>
    </row>
    <row r="155" spans="2:42" s="93" customFormat="1" ht="14.25">
      <c r="B155" s="98">
        <v>3</v>
      </c>
      <c r="C155" s="146">
        <v>0</v>
      </c>
      <c r="D155" s="147">
        <v>0</v>
      </c>
      <c r="E155" s="147">
        <v>0</v>
      </c>
      <c r="F155" s="147">
        <v>0</v>
      </c>
      <c r="G155" s="147">
        <v>0</v>
      </c>
      <c r="H155" s="147">
        <v>0</v>
      </c>
      <c r="I155" s="147">
        <v>0</v>
      </c>
      <c r="J155" s="148">
        <v>0</v>
      </c>
      <c r="K155" s="153">
        <v>7</v>
      </c>
      <c r="L155" s="93">
        <v>9</v>
      </c>
      <c r="M155" s="93">
        <v>8</v>
      </c>
      <c r="N155" s="93">
        <v>9</v>
      </c>
      <c r="O155" s="93">
        <v>9</v>
      </c>
      <c r="P155" s="93">
        <v>9</v>
      </c>
      <c r="Q155" s="93">
        <v>8</v>
      </c>
      <c r="R155" s="154">
        <v>10</v>
      </c>
      <c r="S155" s="153">
        <v>9</v>
      </c>
      <c r="T155" s="147">
        <v>9</v>
      </c>
      <c r="U155" s="93">
        <v>6</v>
      </c>
      <c r="V155" s="93">
        <v>8</v>
      </c>
      <c r="W155" s="93">
        <v>8</v>
      </c>
      <c r="X155" s="93">
        <v>9</v>
      </c>
      <c r="Y155" s="93">
        <v>7</v>
      </c>
      <c r="Z155" s="154">
        <v>6</v>
      </c>
      <c r="AA155" s="153">
        <v>6</v>
      </c>
      <c r="AB155" s="93">
        <v>8</v>
      </c>
      <c r="AC155" s="93">
        <v>9</v>
      </c>
      <c r="AD155" s="93">
        <v>9</v>
      </c>
      <c r="AE155" s="93">
        <v>7</v>
      </c>
      <c r="AF155" s="93">
        <v>7</v>
      </c>
      <c r="AG155" s="93">
        <v>6</v>
      </c>
      <c r="AH155" s="154">
        <v>9</v>
      </c>
      <c r="AI155" s="153">
        <v>7</v>
      </c>
      <c r="AJ155" s="93">
        <v>9</v>
      </c>
      <c r="AK155" s="93">
        <v>10</v>
      </c>
      <c r="AL155" s="93">
        <v>6</v>
      </c>
      <c r="AM155" s="93">
        <v>9</v>
      </c>
      <c r="AN155" s="93">
        <v>9</v>
      </c>
      <c r="AO155" s="93">
        <v>8</v>
      </c>
      <c r="AP155" s="154">
        <v>6</v>
      </c>
    </row>
    <row r="156" spans="2:42" s="93" customFormat="1" ht="14.25">
      <c r="B156" s="98">
        <v>4</v>
      </c>
      <c r="C156" s="146">
        <v>0</v>
      </c>
      <c r="D156" s="147">
        <v>0</v>
      </c>
      <c r="E156" s="147">
        <v>0</v>
      </c>
      <c r="F156" s="147">
        <v>0</v>
      </c>
      <c r="G156" s="147">
        <v>0</v>
      </c>
      <c r="H156" s="147">
        <v>0</v>
      </c>
      <c r="I156" s="147">
        <v>0</v>
      </c>
      <c r="J156" s="148">
        <v>0</v>
      </c>
      <c r="K156" s="153">
        <v>9</v>
      </c>
      <c r="L156" s="93">
        <v>9</v>
      </c>
      <c r="M156" s="93">
        <v>9</v>
      </c>
      <c r="N156" s="93">
        <v>11</v>
      </c>
      <c r="O156" s="93">
        <v>9</v>
      </c>
      <c r="P156" s="93">
        <v>8</v>
      </c>
      <c r="Q156" s="93">
        <v>9</v>
      </c>
      <c r="R156" s="154">
        <v>9</v>
      </c>
      <c r="S156" s="153">
        <v>9</v>
      </c>
      <c r="T156" s="147">
        <v>9</v>
      </c>
      <c r="U156" s="93">
        <v>6</v>
      </c>
      <c r="V156" s="93">
        <v>8</v>
      </c>
      <c r="W156" s="93">
        <v>8</v>
      </c>
      <c r="X156" s="93">
        <v>8</v>
      </c>
      <c r="Y156" s="93">
        <v>7</v>
      </c>
      <c r="Z156" s="154">
        <v>6</v>
      </c>
      <c r="AA156" s="153">
        <v>6</v>
      </c>
      <c r="AB156" s="93">
        <v>6</v>
      </c>
      <c r="AC156" s="93">
        <v>9</v>
      </c>
      <c r="AD156" s="93">
        <v>8</v>
      </c>
      <c r="AE156" s="93">
        <v>7</v>
      </c>
      <c r="AF156" s="93">
        <v>6</v>
      </c>
      <c r="AG156" s="93">
        <v>6</v>
      </c>
      <c r="AH156" s="154">
        <v>8</v>
      </c>
      <c r="AI156" s="153">
        <v>6</v>
      </c>
      <c r="AJ156" s="93">
        <v>6</v>
      </c>
      <c r="AK156" s="93">
        <v>9</v>
      </c>
      <c r="AL156" s="93">
        <v>6</v>
      </c>
      <c r="AM156" s="93">
        <v>8</v>
      </c>
      <c r="AN156" s="93">
        <v>8</v>
      </c>
      <c r="AO156" s="93">
        <v>6</v>
      </c>
      <c r="AP156" s="154">
        <v>6</v>
      </c>
    </row>
    <row r="157" spans="2:42" s="93" customFormat="1" ht="14.25">
      <c r="B157" s="98">
        <v>5</v>
      </c>
      <c r="C157" s="146">
        <v>0</v>
      </c>
      <c r="D157" s="147">
        <v>0</v>
      </c>
      <c r="E157" s="147">
        <v>0</v>
      </c>
      <c r="F157" s="147">
        <v>0</v>
      </c>
      <c r="G157" s="147">
        <v>0</v>
      </c>
      <c r="H157" s="147">
        <v>0</v>
      </c>
      <c r="I157" s="147">
        <v>0</v>
      </c>
      <c r="J157" s="148">
        <v>0</v>
      </c>
      <c r="K157" s="153">
        <v>9</v>
      </c>
      <c r="L157" s="93">
        <v>10</v>
      </c>
      <c r="M157" s="93">
        <v>10</v>
      </c>
      <c r="N157" s="93">
        <v>11</v>
      </c>
      <c r="O157" s="93">
        <v>11</v>
      </c>
      <c r="P157" s="93">
        <v>10</v>
      </c>
      <c r="Q157" s="93">
        <v>9</v>
      </c>
      <c r="R157" s="154">
        <v>9</v>
      </c>
      <c r="S157" s="153">
        <v>6</v>
      </c>
      <c r="T157" s="147">
        <v>9</v>
      </c>
      <c r="U157" s="93">
        <v>6</v>
      </c>
      <c r="V157" s="93">
        <v>9</v>
      </c>
      <c r="W157" s="93">
        <v>6</v>
      </c>
      <c r="X157" s="93">
        <v>8</v>
      </c>
      <c r="Y157" s="93">
        <v>6</v>
      </c>
      <c r="Z157" s="154">
        <v>6</v>
      </c>
      <c r="AA157" s="153">
        <v>6</v>
      </c>
      <c r="AB157" s="93">
        <v>6</v>
      </c>
      <c r="AC157" s="93">
        <v>9</v>
      </c>
      <c r="AD157" s="93">
        <v>8</v>
      </c>
      <c r="AE157" s="93">
        <v>6</v>
      </c>
      <c r="AF157" s="93">
        <v>5</v>
      </c>
      <c r="AG157" s="93">
        <v>6</v>
      </c>
      <c r="AH157" s="154">
        <v>6</v>
      </c>
      <c r="AI157" s="153">
        <v>4</v>
      </c>
      <c r="AJ157" s="93">
        <v>6</v>
      </c>
      <c r="AK157" s="93">
        <v>9</v>
      </c>
      <c r="AL157" s="93">
        <v>6</v>
      </c>
      <c r="AM157" s="93">
        <v>6</v>
      </c>
      <c r="AN157" s="93">
        <v>7</v>
      </c>
      <c r="AO157" s="93">
        <v>6</v>
      </c>
      <c r="AP157" s="154">
        <v>4</v>
      </c>
    </row>
    <row r="158" spans="2:42" s="93" customFormat="1" ht="14.25">
      <c r="B158" s="98">
        <v>6</v>
      </c>
      <c r="C158" s="146">
        <v>0</v>
      </c>
      <c r="D158" s="147">
        <v>0</v>
      </c>
      <c r="E158" s="147">
        <v>0</v>
      </c>
      <c r="F158" s="147">
        <v>0</v>
      </c>
      <c r="G158" s="147">
        <v>0</v>
      </c>
      <c r="H158" s="147">
        <v>0</v>
      </c>
      <c r="I158" s="147">
        <v>0</v>
      </c>
      <c r="J158" s="148">
        <v>0</v>
      </c>
      <c r="K158" s="153">
        <v>9</v>
      </c>
      <c r="L158" s="93">
        <v>9</v>
      </c>
      <c r="M158" s="93">
        <v>9</v>
      </c>
      <c r="N158" s="93">
        <v>11</v>
      </c>
      <c r="O158" s="93">
        <v>9</v>
      </c>
      <c r="P158" s="93">
        <v>9</v>
      </c>
      <c r="Q158" s="93">
        <v>9</v>
      </c>
      <c r="R158" s="154">
        <v>9</v>
      </c>
      <c r="S158" s="153">
        <v>3</v>
      </c>
      <c r="T158" s="147">
        <v>8</v>
      </c>
      <c r="U158" s="93">
        <v>4</v>
      </c>
      <c r="V158" s="93">
        <v>8</v>
      </c>
      <c r="W158" s="93">
        <v>6</v>
      </c>
      <c r="X158" s="93">
        <v>6</v>
      </c>
      <c r="Y158" s="93">
        <v>6</v>
      </c>
      <c r="Z158" s="154">
        <v>4</v>
      </c>
      <c r="AA158" s="153">
        <v>5</v>
      </c>
      <c r="AB158" s="93">
        <v>4</v>
      </c>
      <c r="AC158" s="93">
        <v>6</v>
      </c>
      <c r="AD158" s="93">
        <v>6</v>
      </c>
      <c r="AE158" s="93">
        <v>4</v>
      </c>
      <c r="AF158" s="93">
        <v>3</v>
      </c>
      <c r="AG158" s="93">
        <v>4</v>
      </c>
      <c r="AH158" s="154">
        <v>6</v>
      </c>
      <c r="AI158" s="153">
        <v>3</v>
      </c>
      <c r="AJ158" s="93">
        <v>5</v>
      </c>
      <c r="AK158" s="93">
        <v>7</v>
      </c>
      <c r="AL158" s="93">
        <v>3</v>
      </c>
      <c r="AM158" s="93">
        <v>6</v>
      </c>
      <c r="AN158" s="93">
        <v>6</v>
      </c>
      <c r="AO158" s="93">
        <v>4</v>
      </c>
      <c r="AP158" s="154">
        <v>3</v>
      </c>
    </row>
    <row r="159" spans="2:42" s="93" customFormat="1" ht="14.25">
      <c r="B159" s="94">
        <v>7</v>
      </c>
      <c r="C159" s="155">
        <v>0</v>
      </c>
      <c r="D159" s="156">
        <v>0</v>
      </c>
      <c r="E159" s="156">
        <v>0</v>
      </c>
      <c r="F159" s="156">
        <v>0</v>
      </c>
      <c r="G159" s="156">
        <v>0</v>
      </c>
      <c r="H159" s="156">
        <v>0</v>
      </c>
      <c r="I159" s="156">
        <v>0</v>
      </c>
      <c r="J159" s="157">
        <v>0</v>
      </c>
      <c r="K159" s="158">
        <v>7</v>
      </c>
      <c r="L159" s="159">
        <v>9</v>
      </c>
      <c r="M159" s="159">
        <v>9</v>
      </c>
      <c r="N159" s="159">
        <v>10</v>
      </c>
      <c r="O159" s="159">
        <v>9</v>
      </c>
      <c r="P159" s="159">
        <v>9</v>
      </c>
      <c r="Q159" s="159">
        <v>9</v>
      </c>
      <c r="R159" s="160">
        <v>9</v>
      </c>
      <c r="S159" s="158">
        <v>3</v>
      </c>
      <c r="T159" s="156">
        <v>6</v>
      </c>
      <c r="U159" s="159">
        <v>3</v>
      </c>
      <c r="V159" s="159">
        <v>7</v>
      </c>
      <c r="W159" s="159">
        <v>5</v>
      </c>
      <c r="X159" s="159">
        <v>4</v>
      </c>
      <c r="Y159" s="159">
        <v>5</v>
      </c>
      <c r="Z159" s="160">
        <v>4</v>
      </c>
      <c r="AA159" s="158">
        <v>3</v>
      </c>
      <c r="AB159" s="159">
        <v>4</v>
      </c>
      <c r="AC159" s="159">
        <v>4</v>
      </c>
      <c r="AD159" s="159">
        <v>4</v>
      </c>
      <c r="AE159" s="159">
        <v>3</v>
      </c>
      <c r="AF159" s="159">
        <v>2</v>
      </c>
      <c r="AG159" s="159">
        <v>2</v>
      </c>
      <c r="AH159" s="160">
        <v>6</v>
      </c>
      <c r="AI159" s="158">
        <v>2</v>
      </c>
      <c r="AJ159" s="159">
        <v>4</v>
      </c>
      <c r="AK159" s="159">
        <v>7</v>
      </c>
      <c r="AL159" s="159">
        <v>3</v>
      </c>
      <c r="AM159" s="159">
        <v>4</v>
      </c>
      <c r="AN159" s="159">
        <v>4</v>
      </c>
      <c r="AO159" s="159">
        <v>3</v>
      </c>
      <c r="AP159" s="160">
        <v>2</v>
      </c>
    </row>
    <row r="161" spans="2:16">
      <c r="B161" s="8" t="s">
        <v>90</v>
      </c>
      <c r="G161"/>
      <c r="H161" s="8" t="s">
        <v>90</v>
      </c>
      <c r="M161" s="4"/>
    </row>
    <row r="162" spans="2:16">
      <c r="B162" s="46" t="s">
        <v>378</v>
      </c>
      <c r="C162" s="46" t="s">
        <v>379</v>
      </c>
      <c r="D162" s="51" t="s">
        <v>380</v>
      </c>
      <c r="E162" s="51" t="s">
        <v>381</v>
      </c>
      <c r="F162" s="51" t="s">
        <v>372</v>
      </c>
      <c r="G162" s="51" t="s">
        <v>286</v>
      </c>
      <c r="H162" s="8" t="s">
        <v>206</v>
      </c>
      <c r="I162" s="11" t="s">
        <v>116</v>
      </c>
      <c r="J162" s="11" t="s">
        <v>117</v>
      </c>
      <c r="K162" s="11" t="s">
        <v>118</v>
      </c>
      <c r="L162" s="11" t="s">
        <v>119</v>
      </c>
      <c r="M162" s="6" t="s">
        <v>120</v>
      </c>
      <c r="N162" s="11"/>
      <c r="O162" s="11"/>
      <c r="P162" s="11"/>
    </row>
    <row r="163" spans="2:16">
      <c r="B163" s="11" t="s">
        <v>382</v>
      </c>
      <c r="C163" s="163">
        <v>720.5</v>
      </c>
      <c r="D163" s="71">
        <v>32</v>
      </c>
      <c r="E163" s="71">
        <v>22.52</v>
      </c>
      <c r="F163" s="71" t="s">
        <v>383</v>
      </c>
      <c r="G163" s="71" t="s">
        <v>384</v>
      </c>
      <c r="H163" s="6"/>
      <c r="I163" s="11"/>
      <c r="J163" s="11"/>
      <c r="K163" s="11"/>
      <c r="L163" s="11"/>
      <c r="M163" s="6"/>
      <c r="N163" s="11"/>
      <c r="O163" s="11"/>
      <c r="P163" s="11"/>
    </row>
    <row r="164" spans="2:16">
      <c r="B164" s="11" t="s">
        <v>385</v>
      </c>
      <c r="C164" s="163">
        <v>1800</v>
      </c>
      <c r="D164" s="71">
        <v>8</v>
      </c>
      <c r="E164" s="71">
        <v>225</v>
      </c>
      <c r="F164" s="71" t="s">
        <v>386</v>
      </c>
      <c r="G164" s="71" t="s">
        <v>384</v>
      </c>
      <c r="H164" s="6" t="s">
        <v>252</v>
      </c>
      <c r="I164" s="11"/>
      <c r="J164" s="11"/>
      <c r="K164" s="11"/>
      <c r="L164" s="11"/>
      <c r="M164" s="6"/>
      <c r="N164" s="11"/>
      <c r="O164" s="11"/>
      <c r="P164" s="11"/>
    </row>
    <row r="165" spans="2:16">
      <c r="B165" s="11" t="s">
        <v>387</v>
      </c>
      <c r="C165" s="163">
        <v>1740</v>
      </c>
      <c r="D165" s="71">
        <v>4</v>
      </c>
      <c r="E165" s="71">
        <v>435.1</v>
      </c>
      <c r="F165" s="71" t="s">
        <v>388</v>
      </c>
      <c r="G165" s="71" t="s">
        <v>384</v>
      </c>
      <c r="H165" s="6" t="s">
        <v>207</v>
      </c>
      <c r="I165" s="6">
        <v>0</v>
      </c>
      <c r="J165" s="6"/>
      <c r="K165" s="6"/>
      <c r="L165" s="6"/>
      <c r="M165" s="6"/>
      <c r="N165" s="11"/>
      <c r="O165" s="11"/>
      <c r="P165" s="11"/>
    </row>
    <row r="166" spans="2:16">
      <c r="B166" s="11" t="s">
        <v>389</v>
      </c>
      <c r="C166" s="163">
        <v>165.3</v>
      </c>
      <c r="D166" s="71">
        <v>35</v>
      </c>
      <c r="E166" s="71">
        <v>4.7240000000000002</v>
      </c>
      <c r="F166" s="71" t="s">
        <v>390</v>
      </c>
      <c r="G166" s="71" t="s">
        <v>384</v>
      </c>
      <c r="H166" s="6" t="s">
        <v>587</v>
      </c>
      <c r="I166" s="6">
        <v>0</v>
      </c>
      <c r="J166" s="6"/>
      <c r="K166" s="6"/>
      <c r="L166" s="6"/>
      <c r="M166" s="6"/>
      <c r="N166" s="11"/>
      <c r="O166" s="11"/>
      <c r="P166" s="11"/>
    </row>
    <row r="167" spans="2:16">
      <c r="B167" s="11" t="s">
        <v>391</v>
      </c>
      <c r="C167" s="163">
        <v>166.5</v>
      </c>
      <c r="D167" s="71">
        <v>280</v>
      </c>
      <c r="E167" s="71">
        <v>0.59470000000000001</v>
      </c>
      <c r="F167" s="71"/>
      <c r="G167" s="71"/>
      <c r="H167" s="6" t="s">
        <v>588</v>
      </c>
      <c r="I167" s="6">
        <v>0</v>
      </c>
      <c r="J167" s="6"/>
      <c r="K167" s="6"/>
      <c r="L167" s="6"/>
      <c r="M167" s="6"/>
      <c r="N167" s="11"/>
      <c r="O167" s="11"/>
      <c r="P167" s="11"/>
    </row>
    <row r="168" spans="2:16">
      <c r="B168"/>
      <c r="G168"/>
      <c r="H168" s="6" t="s">
        <v>589</v>
      </c>
      <c r="I168" s="6">
        <v>0</v>
      </c>
      <c r="J168" s="6"/>
      <c r="K168" s="6"/>
      <c r="L168" s="6"/>
      <c r="M168" s="6"/>
      <c r="N168" s="11"/>
      <c r="O168" s="11"/>
      <c r="P168" s="11"/>
    </row>
    <row r="169" spans="2:16">
      <c r="B169"/>
      <c r="G169"/>
      <c r="H169" s="6"/>
      <c r="I169" s="6"/>
      <c r="J169" s="6"/>
      <c r="K169" s="6"/>
      <c r="L169" s="6"/>
      <c r="M169" s="6"/>
      <c r="N169" s="11"/>
      <c r="O169" s="11"/>
      <c r="P169" s="11"/>
    </row>
    <row r="170" spans="2:16">
      <c r="B170"/>
      <c r="G170"/>
      <c r="H170" s="6" t="s">
        <v>253</v>
      </c>
      <c r="I170" s="6"/>
      <c r="J170" s="6"/>
      <c r="K170" s="6"/>
      <c r="L170" s="6"/>
      <c r="M170" s="6"/>
      <c r="N170" s="11"/>
      <c r="O170" s="11"/>
      <c r="P170" s="11"/>
    </row>
    <row r="171" spans="2:16">
      <c r="B171"/>
      <c r="G171"/>
      <c r="H171" s="6" t="s">
        <v>207</v>
      </c>
      <c r="I171" s="6">
        <v>-0.375</v>
      </c>
      <c r="J171" s="6" t="s">
        <v>311</v>
      </c>
      <c r="K171" s="6" t="s">
        <v>92</v>
      </c>
      <c r="L171" s="6" t="s">
        <v>93</v>
      </c>
      <c r="M171" s="6">
        <v>0.4703</v>
      </c>
      <c r="N171" s="11"/>
      <c r="O171" s="11"/>
      <c r="P171" s="11"/>
    </row>
    <row r="172" spans="2:16">
      <c r="B172"/>
      <c r="G172"/>
      <c r="H172" s="6" t="s">
        <v>587</v>
      </c>
      <c r="I172" s="6">
        <v>-0.25</v>
      </c>
      <c r="J172" s="6" t="s">
        <v>312</v>
      </c>
      <c r="K172" s="6" t="s">
        <v>92</v>
      </c>
      <c r="L172" s="6" t="s">
        <v>93</v>
      </c>
      <c r="M172" s="6">
        <v>0.88</v>
      </c>
      <c r="N172" s="11"/>
      <c r="O172" s="11"/>
      <c r="P172" s="11"/>
    </row>
    <row r="173" spans="2:16">
      <c r="B173"/>
      <c r="G173"/>
      <c r="H173" s="6" t="s">
        <v>588</v>
      </c>
      <c r="I173" s="6">
        <v>0</v>
      </c>
      <c r="J173" s="6" t="s">
        <v>313</v>
      </c>
      <c r="K173" s="6" t="s">
        <v>92</v>
      </c>
      <c r="L173" s="6" t="s">
        <v>93</v>
      </c>
      <c r="M173" s="6" t="s">
        <v>143</v>
      </c>
      <c r="N173" s="11"/>
      <c r="O173" s="11"/>
      <c r="P173" s="11"/>
    </row>
    <row r="174" spans="2:16">
      <c r="B174"/>
      <c r="G174"/>
      <c r="H174" s="6" t="s">
        <v>589</v>
      </c>
      <c r="I174" s="6">
        <v>-0.125</v>
      </c>
      <c r="J174" s="6" t="s">
        <v>314</v>
      </c>
      <c r="K174" s="6" t="s">
        <v>92</v>
      </c>
      <c r="L174" s="6" t="s">
        <v>93</v>
      </c>
      <c r="M174" s="6">
        <v>0.98199999999999998</v>
      </c>
      <c r="N174" s="11"/>
      <c r="O174" s="11"/>
      <c r="P174" s="11"/>
    </row>
    <row r="175" spans="2:16">
      <c r="B175"/>
      <c r="G175"/>
      <c r="H175" s="6"/>
      <c r="I175" s="6"/>
      <c r="J175" s="6"/>
      <c r="K175" s="6"/>
      <c r="L175" s="6"/>
      <c r="M175" s="6"/>
      <c r="N175" s="11"/>
      <c r="O175" s="11"/>
      <c r="P175" s="11"/>
    </row>
    <row r="176" spans="2:16">
      <c r="B176"/>
      <c r="G176"/>
      <c r="H176" s="6" t="s">
        <v>254</v>
      </c>
      <c r="I176" s="6"/>
      <c r="J176" s="6"/>
      <c r="K176" s="6"/>
      <c r="L176" s="6"/>
      <c r="M176" s="6"/>
      <c r="N176" s="11"/>
      <c r="O176" s="11"/>
      <c r="P176" s="11"/>
    </row>
    <row r="177" spans="2:16">
      <c r="B177"/>
      <c r="G177"/>
      <c r="H177" s="6" t="s">
        <v>207</v>
      </c>
      <c r="I177" s="6">
        <v>5.375</v>
      </c>
      <c r="J177" s="6" t="s">
        <v>315</v>
      </c>
      <c r="K177" s="6" t="s">
        <v>96</v>
      </c>
      <c r="L177" s="6" t="s">
        <v>97</v>
      </c>
      <c r="M177" s="6" t="s">
        <v>98</v>
      </c>
      <c r="N177" s="11"/>
      <c r="O177" s="11"/>
      <c r="P177" s="11"/>
    </row>
    <row r="178" spans="2:16">
      <c r="B178"/>
      <c r="G178"/>
      <c r="H178" s="6" t="s">
        <v>587</v>
      </c>
      <c r="I178" s="6">
        <v>-0.375</v>
      </c>
      <c r="J178" s="6" t="s">
        <v>316</v>
      </c>
      <c r="K178" s="6" t="s">
        <v>92</v>
      </c>
      <c r="L178" s="6" t="s">
        <v>93</v>
      </c>
      <c r="M178" s="6">
        <v>0.86990000000000001</v>
      </c>
      <c r="N178" s="11"/>
      <c r="O178" s="11"/>
      <c r="P178" s="11"/>
    </row>
    <row r="179" spans="2:16">
      <c r="B179"/>
      <c r="G179"/>
      <c r="H179" s="6" t="s">
        <v>588</v>
      </c>
      <c r="I179" s="6">
        <v>0.125</v>
      </c>
      <c r="J179" s="6" t="s">
        <v>317</v>
      </c>
      <c r="K179" s="6" t="s">
        <v>92</v>
      </c>
      <c r="L179" s="6" t="s">
        <v>93</v>
      </c>
      <c r="M179" s="6">
        <v>0.998</v>
      </c>
      <c r="N179" s="11"/>
      <c r="O179" s="11"/>
      <c r="P179" s="11"/>
    </row>
    <row r="180" spans="2:16">
      <c r="B180"/>
      <c r="G180"/>
      <c r="H180" s="6" t="s">
        <v>589</v>
      </c>
      <c r="I180" s="6">
        <v>-0.125</v>
      </c>
      <c r="J180" s="6" t="s">
        <v>318</v>
      </c>
      <c r="K180" s="6" t="s">
        <v>92</v>
      </c>
      <c r="L180" s="6" t="s">
        <v>93</v>
      </c>
      <c r="M180" s="6">
        <v>0.99780000000000002</v>
      </c>
      <c r="N180" s="11"/>
      <c r="O180" s="11"/>
      <c r="P180" s="11"/>
    </row>
    <row r="181" spans="2:16">
      <c r="B181"/>
      <c r="G181"/>
      <c r="H181" s="6"/>
      <c r="I181" s="6"/>
      <c r="J181" s="6"/>
      <c r="K181" s="6"/>
      <c r="L181" s="6"/>
      <c r="M181" s="6"/>
      <c r="N181" s="11"/>
      <c r="O181" s="11"/>
      <c r="P181" s="11"/>
    </row>
    <row r="182" spans="2:16">
      <c r="B182"/>
      <c r="G182"/>
      <c r="H182" s="6" t="s">
        <v>255</v>
      </c>
      <c r="I182" s="6"/>
      <c r="J182" s="6"/>
      <c r="K182" s="6"/>
      <c r="L182" s="6"/>
      <c r="M182" s="6"/>
      <c r="N182" s="11"/>
      <c r="O182" s="11"/>
      <c r="P182" s="11"/>
    </row>
    <row r="183" spans="2:16">
      <c r="B183"/>
      <c r="G183"/>
      <c r="H183" s="6" t="s">
        <v>207</v>
      </c>
      <c r="I183" s="6">
        <v>8</v>
      </c>
      <c r="J183" s="6" t="s">
        <v>319</v>
      </c>
      <c r="K183" s="6" t="s">
        <v>96</v>
      </c>
      <c r="L183" s="6" t="s">
        <v>97</v>
      </c>
      <c r="M183" s="6" t="s">
        <v>98</v>
      </c>
      <c r="N183" s="11"/>
      <c r="O183" s="11"/>
      <c r="P183" s="11"/>
    </row>
    <row r="184" spans="2:16">
      <c r="B184"/>
      <c r="G184"/>
      <c r="H184" s="6" t="s">
        <v>587</v>
      </c>
      <c r="I184" s="6">
        <v>0.625</v>
      </c>
      <c r="J184" s="6" t="s">
        <v>320</v>
      </c>
      <c r="K184" s="6" t="s">
        <v>92</v>
      </c>
      <c r="L184" s="6" t="s">
        <v>93</v>
      </c>
      <c r="M184" s="6">
        <v>0.67069999999999996</v>
      </c>
      <c r="N184" s="11"/>
      <c r="O184" s="11"/>
      <c r="P184" s="11"/>
    </row>
    <row r="185" spans="2:16">
      <c r="B185"/>
      <c r="G185"/>
      <c r="H185" s="6" t="s">
        <v>588</v>
      </c>
      <c r="I185" s="6">
        <v>0.625</v>
      </c>
      <c r="J185" s="6" t="s">
        <v>321</v>
      </c>
      <c r="K185" s="6" t="s">
        <v>92</v>
      </c>
      <c r="L185" s="6" t="s">
        <v>93</v>
      </c>
      <c r="M185" s="6">
        <v>0.70450000000000002</v>
      </c>
      <c r="N185" s="11"/>
      <c r="O185" s="11"/>
      <c r="P185" s="11"/>
    </row>
    <row r="186" spans="2:16">
      <c r="B186"/>
      <c r="G186"/>
      <c r="H186" s="6" t="s">
        <v>589</v>
      </c>
      <c r="I186" s="6">
        <v>0.75</v>
      </c>
      <c r="J186" s="6" t="s">
        <v>322</v>
      </c>
      <c r="K186" s="6" t="s">
        <v>92</v>
      </c>
      <c r="L186" s="6" t="s">
        <v>93</v>
      </c>
      <c r="M186" s="6">
        <v>0.43480000000000002</v>
      </c>
      <c r="N186" s="11"/>
      <c r="O186" s="11"/>
      <c r="P186" s="11"/>
    </row>
    <row r="187" spans="2:16">
      <c r="B187"/>
      <c r="G187"/>
      <c r="H187" s="6"/>
      <c r="I187" s="6"/>
      <c r="J187" s="6"/>
      <c r="K187" s="6"/>
      <c r="L187" s="6"/>
      <c r="M187" s="6"/>
      <c r="N187" s="11"/>
      <c r="O187" s="11"/>
      <c r="P187" s="11"/>
    </row>
    <row r="188" spans="2:16">
      <c r="B188"/>
      <c r="G188"/>
      <c r="H188" s="6" t="s">
        <v>256</v>
      </c>
      <c r="I188" s="6"/>
      <c r="J188" s="6"/>
      <c r="K188" s="6"/>
      <c r="L188" s="6"/>
      <c r="M188" s="6"/>
      <c r="N188" s="11"/>
      <c r="O188" s="11"/>
      <c r="P188" s="11"/>
    </row>
    <row r="189" spans="2:16">
      <c r="B189"/>
      <c r="G189"/>
      <c r="H189" s="6" t="s">
        <v>207</v>
      </c>
      <c r="I189" s="6">
        <v>8.625</v>
      </c>
      <c r="J189" s="6" t="s">
        <v>323</v>
      </c>
      <c r="K189" s="6" t="s">
        <v>96</v>
      </c>
      <c r="L189" s="6" t="s">
        <v>97</v>
      </c>
      <c r="M189" s="6" t="s">
        <v>98</v>
      </c>
      <c r="N189" s="11"/>
      <c r="O189" s="11"/>
      <c r="P189" s="11"/>
    </row>
    <row r="190" spans="2:16">
      <c r="B190"/>
      <c r="G190"/>
      <c r="H190" s="6" t="s">
        <v>587</v>
      </c>
      <c r="I190" s="6">
        <v>0.875</v>
      </c>
      <c r="J190" s="6" t="s">
        <v>324</v>
      </c>
      <c r="K190" s="6" t="s">
        <v>92</v>
      </c>
      <c r="L190" s="6" t="s">
        <v>93</v>
      </c>
      <c r="M190" s="6">
        <v>0.36840000000000001</v>
      </c>
      <c r="N190" s="11"/>
      <c r="O190" s="11"/>
      <c r="P190" s="11"/>
    </row>
    <row r="191" spans="2:16">
      <c r="B191"/>
      <c r="G191"/>
      <c r="H191" s="6" t="s">
        <v>588</v>
      </c>
      <c r="I191" s="6">
        <v>1</v>
      </c>
      <c r="J191" s="6" t="s">
        <v>325</v>
      </c>
      <c r="K191" s="6" t="s">
        <v>92</v>
      </c>
      <c r="L191" s="6" t="s">
        <v>93</v>
      </c>
      <c r="M191" s="6">
        <v>0.27400000000000002</v>
      </c>
      <c r="N191" s="11"/>
      <c r="O191" s="11"/>
      <c r="P191" s="11"/>
    </row>
    <row r="192" spans="2:16">
      <c r="B192"/>
      <c r="G192"/>
      <c r="H192" s="6" t="s">
        <v>589</v>
      </c>
      <c r="I192" s="6">
        <v>0.625</v>
      </c>
      <c r="J192" s="6" t="s">
        <v>326</v>
      </c>
      <c r="K192" s="6" t="s">
        <v>92</v>
      </c>
      <c r="L192" s="6" t="s">
        <v>93</v>
      </c>
      <c r="M192" s="6">
        <v>0.71779999999999999</v>
      </c>
      <c r="N192" s="11"/>
      <c r="O192" s="11"/>
      <c r="P192" s="11"/>
    </row>
    <row r="193" spans="2:16">
      <c r="B193"/>
      <c r="G193"/>
      <c r="H193" s="6"/>
      <c r="I193" s="6"/>
      <c r="J193" s="6"/>
      <c r="K193" s="6"/>
      <c r="L193" s="6"/>
      <c r="M193" s="6"/>
      <c r="N193" s="11"/>
      <c r="O193" s="11"/>
      <c r="P193" s="11"/>
    </row>
    <row r="194" spans="2:16">
      <c r="B194"/>
      <c r="G194"/>
      <c r="H194" s="6" t="s">
        <v>257</v>
      </c>
      <c r="I194" s="6"/>
      <c r="J194" s="6"/>
      <c r="K194" s="6"/>
      <c r="L194" s="6"/>
      <c r="M194" s="6"/>
      <c r="N194" s="11"/>
      <c r="O194" s="11"/>
      <c r="P194" s="11"/>
    </row>
    <row r="195" spans="2:16">
      <c r="B195"/>
      <c r="G195"/>
      <c r="H195" s="6" t="s">
        <v>207</v>
      </c>
      <c r="I195" s="6">
        <v>9.125</v>
      </c>
      <c r="J195" s="6" t="s">
        <v>327</v>
      </c>
      <c r="K195" s="6" t="s">
        <v>96</v>
      </c>
      <c r="L195" s="6" t="s">
        <v>97</v>
      </c>
      <c r="M195" s="6" t="s">
        <v>98</v>
      </c>
      <c r="N195" s="11"/>
      <c r="O195" s="11"/>
      <c r="P195" s="11"/>
    </row>
    <row r="196" spans="2:16">
      <c r="B196"/>
      <c r="G196"/>
      <c r="H196" s="6" t="s">
        <v>587</v>
      </c>
      <c r="I196" s="6">
        <v>1.5</v>
      </c>
      <c r="J196" s="6" t="s">
        <v>328</v>
      </c>
      <c r="K196" s="6" t="s">
        <v>96</v>
      </c>
      <c r="L196" s="6" t="s">
        <v>102</v>
      </c>
      <c r="M196" s="6">
        <v>3.9300000000000002E-2</v>
      </c>
      <c r="N196" s="11"/>
      <c r="O196" s="11"/>
      <c r="P196" s="11"/>
    </row>
    <row r="197" spans="2:16">
      <c r="B197"/>
      <c r="G197"/>
      <c r="H197" s="6" t="s">
        <v>588</v>
      </c>
      <c r="I197" s="6">
        <v>2.125</v>
      </c>
      <c r="J197" s="6" t="s">
        <v>329</v>
      </c>
      <c r="K197" s="6" t="s">
        <v>96</v>
      </c>
      <c r="L197" s="6" t="s">
        <v>100</v>
      </c>
      <c r="M197" s="6">
        <v>4.4000000000000003E-3</v>
      </c>
      <c r="N197" s="11"/>
      <c r="O197" s="11"/>
      <c r="P197" s="11"/>
    </row>
    <row r="198" spans="2:16">
      <c r="B198"/>
      <c r="G198"/>
      <c r="H198" s="6" t="s">
        <v>589</v>
      </c>
      <c r="I198" s="6">
        <v>2.25</v>
      </c>
      <c r="J198" s="6" t="s">
        <v>330</v>
      </c>
      <c r="K198" s="6" t="s">
        <v>96</v>
      </c>
      <c r="L198" s="6" t="s">
        <v>100</v>
      </c>
      <c r="M198" s="6">
        <v>3.8E-3</v>
      </c>
      <c r="N198" s="11"/>
      <c r="O198" s="11"/>
      <c r="P198" s="11"/>
    </row>
    <row r="199" spans="2:16">
      <c r="B199"/>
      <c r="G199"/>
      <c r="H199" s="6"/>
      <c r="I199" s="6"/>
      <c r="J199" s="6"/>
      <c r="K199" s="6"/>
      <c r="L199" s="6"/>
      <c r="M199" s="6"/>
      <c r="N199" s="11"/>
      <c r="O199" s="11"/>
      <c r="P199" s="11"/>
    </row>
    <row r="200" spans="2:16">
      <c r="B200"/>
      <c r="G200"/>
      <c r="H200" s="6" t="s">
        <v>258</v>
      </c>
      <c r="I200" s="6"/>
      <c r="J200" s="6"/>
      <c r="K200" s="6"/>
      <c r="L200" s="6"/>
      <c r="M200" s="6"/>
      <c r="N200" s="11"/>
      <c r="O200" s="11"/>
      <c r="P200" s="11"/>
    </row>
    <row r="201" spans="2:16">
      <c r="B201"/>
      <c r="G201"/>
      <c r="H201" s="6" t="s">
        <v>207</v>
      </c>
      <c r="I201" s="6">
        <v>9.875</v>
      </c>
      <c r="J201" s="6" t="s">
        <v>331</v>
      </c>
      <c r="K201" s="6" t="s">
        <v>96</v>
      </c>
      <c r="L201" s="6" t="s">
        <v>97</v>
      </c>
      <c r="M201" s="6" t="s">
        <v>98</v>
      </c>
      <c r="N201" s="11"/>
      <c r="O201" s="11"/>
      <c r="P201" s="11"/>
    </row>
    <row r="202" spans="2:16">
      <c r="B202"/>
      <c r="G202"/>
      <c r="H202" s="6" t="s">
        <v>587</v>
      </c>
      <c r="I202" s="6">
        <v>2.875</v>
      </c>
      <c r="J202" s="6" t="s">
        <v>332</v>
      </c>
      <c r="K202" s="6" t="s">
        <v>96</v>
      </c>
      <c r="L202" s="6" t="s">
        <v>100</v>
      </c>
      <c r="M202" s="6">
        <v>1.4E-3</v>
      </c>
      <c r="N202" s="11"/>
      <c r="O202" s="11"/>
      <c r="P202" s="11"/>
    </row>
    <row r="203" spans="2:16">
      <c r="B203"/>
      <c r="G203"/>
      <c r="H203" s="6" t="s">
        <v>588</v>
      </c>
      <c r="I203" s="6">
        <v>3.375</v>
      </c>
      <c r="J203" s="6" t="s">
        <v>333</v>
      </c>
      <c r="K203" s="6" t="s">
        <v>96</v>
      </c>
      <c r="L203" s="6" t="s">
        <v>148</v>
      </c>
      <c r="M203" s="6">
        <v>2.0000000000000001E-4</v>
      </c>
      <c r="N203" s="11"/>
      <c r="O203" s="11"/>
      <c r="P203" s="11"/>
    </row>
    <row r="204" spans="2:16">
      <c r="B204"/>
      <c r="G204"/>
      <c r="H204" s="6" t="s">
        <v>589</v>
      </c>
      <c r="I204" s="6">
        <v>3.875</v>
      </c>
      <c r="J204" s="6" t="s">
        <v>334</v>
      </c>
      <c r="K204" s="6" t="s">
        <v>96</v>
      </c>
      <c r="L204" s="6" t="s">
        <v>148</v>
      </c>
      <c r="M204" s="6">
        <v>2.9999999999999997E-4</v>
      </c>
      <c r="N204" s="11"/>
      <c r="O204" s="11"/>
      <c r="P204" s="11"/>
    </row>
    <row r="205" spans="2:16">
      <c r="B205"/>
      <c r="G205"/>
      <c r="H205" s="6"/>
      <c r="I205" s="6"/>
      <c r="J205" s="6"/>
      <c r="K205" s="6"/>
      <c r="L205" s="6"/>
      <c r="M205" s="6"/>
      <c r="N205" s="11"/>
      <c r="O205" s="11"/>
      <c r="P205" s="11"/>
    </row>
    <row r="206" spans="2:16">
      <c r="B206"/>
      <c r="G206"/>
      <c r="H206" s="6" t="s">
        <v>259</v>
      </c>
      <c r="I206" s="6"/>
      <c r="J206" s="6"/>
      <c r="K206" s="6"/>
      <c r="L206" s="6"/>
      <c r="M206" s="6"/>
      <c r="N206" s="11"/>
      <c r="O206" s="11"/>
      <c r="P206" s="11"/>
    </row>
    <row r="207" spans="2:16">
      <c r="B207"/>
      <c r="G207"/>
      <c r="H207" s="6" t="s">
        <v>207</v>
      </c>
      <c r="I207" s="6">
        <v>9.25</v>
      </c>
      <c r="J207" s="6" t="s">
        <v>335</v>
      </c>
      <c r="K207" s="6" t="s">
        <v>96</v>
      </c>
      <c r="L207" s="6" t="s">
        <v>97</v>
      </c>
      <c r="M207" s="6" t="s">
        <v>98</v>
      </c>
      <c r="N207" s="11"/>
      <c r="O207" s="11"/>
      <c r="P207" s="11"/>
    </row>
    <row r="208" spans="2:16">
      <c r="B208"/>
      <c r="G208"/>
      <c r="H208" s="6" t="s">
        <v>587</v>
      </c>
      <c r="I208" s="6">
        <v>3.625</v>
      </c>
      <c r="J208" s="6" t="s">
        <v>336</v>
      </c>
      <c r="K208" s="6" t="s">
        <v>96</v>
      </c>
      <c r="L208" s="6" t="s">
        <v>100</v>
      </c>
      <c r="M208" s="6">
        <v>1.9E-3</v>
      </c>
      <c r="N208" s="11"/>
      <c r="O208" s="11"/>
      <c r="P208" s="11"/>
    </row>
    <row r="209" spans="2:16">
      <c r="B209"/>
      <c r="G209"/>
      <c r="H209" s="6" t="s">
        <v>588</v>
      </c>
      <c r="I209" s="6">
        <v>4.5</v>
      </c>
      <c r="J209" s="6" t="s">
        <v>337</v>
      </c>
      <c r="K209" s="6" t="s">
        <v>96</v>
      </c>
      <c r="L209" s="6" t="s">
        <v>97</v>
      </c>
      <c r="M209" s="6" t="s">
        <v>98</v>
      </c>
      <c r="N209" s="11"/>
      <c r="O209" s="11"/>
      <c r="P209" s="11"/>
    </row>
    <row r="210" spans="2:16">
      <c r="B210"/>
      <c r="G210"/>
      <c r="H210" s="6" t="s">
        <v>589</v>
      </c>
      <c r="I210" s="6">
        <v>4.625</v>
      </c>
      <c r="J210" s="6" t="s">
        <v>338</v>
      </c>
      <c r="K210" s="6" t="s">
        <v>96</v>
      </c>
      <c r="L210" s="6" t="s">
        <v>97</v>
      </c>
      <c r="M210" s="6" t="s">
        <v>98</v>
      </c>
      <c r="N210" s="11"/>
      <c r="O210" s="11"/>
      <c r="P210" s="11"/>
    </row>
    <row r="211" spans="2:16">
      <c r="B211"/>
      <c r="G211"/>
      <c r="H211" s="6"/>
      <c r="I211" s="6"/>
      <c r="J211" s="6"/>
      <c r="K211" s="6"/>
      <c r="L211" s="6"/>
      <c r="M211" s="6"/>
      <c r="N211" s="11"/>
      <c r="O211" s="11"/>
      <c r="P211" s="11"/>
    </row>
    <row r="212" spans="2:16">
      <c r="B212"/>
      <c r="G212"/>
      <c r="H212" s="6" t="s">
        <v>260</v>
      </c>
      <c r="I212" s="6"/>
      <c r="J212" s="6"/>
      <c r="K212" s="6"/>
      <c r="L212" s="6"/>
      <c r="M212" s="6"/>
      <c r="N212" s="11"/>
      <c r="O212" s="11"/>
      <c r="P212" s="11"/>
    </row>
    <row r="213" spans="2:16">
      <c r="B213"/>
      <c r="G213"/>
      <c r="H213" s="6" t="s">
        <v>207</v>
      </c>
      <c r="I213" s="6">
        <v>8.875</v>
      </c>
      <c r="J213" s="6" t="s">
        <v>339</v>
      </c>
      <c r="K213" s="6" t="s">
        <v>96</v>
      </c>
      <c r="L213" s="6" t="s">
        <v>97</v>
      </c>
      <c r="M213" s="6" t="s">
        <v>98</v>
      </c>
      <c r="N213" s="11"/>
      <c r="O213" s="11"/>
      <c r="P213" s="11"/>
    </row>
    <row r="214" spans="2:16">
      <c r="B214"/>
      <c r="G214"/>
      <c r="H214" s="6" t="s">
        <v>587</v>
      </c>
      <c r="I214" s="6">
        <v>4.25</v>
      </c>
      <c r="J214" s="6" t="s">
        <v>340</v>
      </c>
      <c r="K214" s="6" t="s">
        <v>96</v>
      </c>
      <c r="L214" s="6" t="s">
        <v>97</v>
      </c>
      <c r="M214" s="6" t="s">
        <v>98</v>
      </c>
      <c r="N214" s="11"/>
      <c r="O214" s="11"/>
      <c r="P214" s="11"/>
    </row>
    <row r="215" spans="2:16">
      <c r="B215"/>
      <c r="G215"/>
      <c r="H215" s="6" t="s">
        <v>588</v>
      </c>
      <c r="I215" s="6">
        <v>5.375</v>
      </c>
      <c r="J215" s="6" t="s">
        <v>341</v>
      </c>
      <c r="K215" s="6" t="s">
        <v>96</v>
      </c>
      <c r="L215" s="6" t="s">
        <v>97</v>
      </c>
      <c r="M215" s="6" t="s">
        <v>98</v>
      </c>
      <c r="N215" s="11"/>
      <c r="O215" s="11"/>
      <c r="P215" s="11"/>
    </row>
    <row r="216" spans="2:16">
      <c r="B216"/>
      <c r="G216"/>
      <c r="H216" s="6" t="s">
        <v>589</v>
      </c>
      <c r="I216" s="6">
        <v>5.25</v>
      </c>
      <c r="J216" s="6" t="s">
        <v>342</v>
      </c>
      <c r="K216" s="6" t="s">
        <v>96</v>
      </c>
      <c r="L216" s="6" t="s">
        <v>97</v>
      </c>
      <c r="M216" s="6" t="s">
        <v>98</v>
      </c>
      <c r="N216" s="11"/>
      <c r="O216" s="11"/>
      <c r="P216" s="11"/>
    </row>
    <row r="217" spans="2:16">
      <c r="B217"/>
      <c r="G217"/>
      <c r="H217" s="6"/>
      <c r="I217" s="6"/>
      <c r="J217" s="6"/>
      <c r="K217" s="6"/>
      <c r="L217" s="6"/>
      <c r="M217" s="11"/>
      <c r="N217" s="11"/>
      <c r="O217" s="11"/>
      <c r="P217" s="11"/>
    </row>
    <row r="218" spans="2:16">
      <c r="B218" s="6"/>
      <c r="C218" s="11"/>
      <c r="D218" s="11"/>
      <c r="E218" s="11"/>
      <c r="F218" s="11"/>
      <c r="G218" s="11"/>
      <c r="H218" s="11"/>
      <c r="I218" s="11"/>
      <c r="J218" s="11"/>
      <c r="K218" s="11"/>
      <c r="L218" s="11"/>
    </row>
    <row r="219" spans="2:16" ht="15">
      <c r="B219" s="35" t="s">
        <v>352</v>
      </c>
      <c r="C219" s="11"/>
      <c r="D219" s="11"/>
      <c r="E219" s="11"/>
      <c r="F219" s="11"/>
      <c r="G219" s="11"/>
      <c r="H219" s="11"/>
      <c r="I219" s="11"/>
      <c r="J219" s="11"/>
    </row>
    <row r="220" spans="2:16" ht="14.25">
      <c r="B220" s="76" t="s">
        <v>598</v>
      </c>
      <c r="C220" s="76" t="s">
        <v>193</v>
      </c>
      <c r="D220" s="76" t="s">
        <v>344</v>
      </c>
      <c r="E220" s="76" t="s">
        <v>343</v>
      </c>
      <c r="F220" s="11"/>
      <c r="G220" s="8" t="s">
        <v>345</v>
      </c>
      <c r="H220" s="11"/>
      <c r="I220" s="11"/>
      <c r="J220" s="8" t="s">
        <v>297</v>
      </c>
      <c r="K220" s="11"/>
      <c r="L220" s="11"/>
      <c r="M220" s="11"/>
    </row>
    <row r="221" spans="2:16" ht="14.25">
      <c r="B221" s="98" t="s">
        <v>7</v>
      </c>
      <c r="C221" s="161">
        <v>0.629</v>
      </c>
      <c r="D221" s="161">
        <v>1.0529999999999999</v>
      </c>
      <c r="E221" s="161">
        <v>0.90700000000000003</v>
      </c>
      <c r="F221" s="11"/>
      <c r="G221" s="6" t="s">
        <v>151</v>
      </c>
      <c r="H221" s="6">
        <v>11.97</v>
      </c>
      <c r="I221" s="6"/>
      <c r="J221" s="6" t="s">
        <v>293</v>
      </c>
      <c r="K221" s="6" t="s">
        <v>294</v>
      </c>
      <c r="L221" s="6" t="s">
        <v>286</v>
      </c>
      <c r="M221" s="6" t="s">
        <v>295</v>
      </c>
      <c r="N221" s="4"/>
    </row>
    <row r="222" spans="2:16" ht="14.25">
      <c r="B222" s="98" t="s">
        <v>8</v>
      </c>
      <c r="C222" s="161">
        <v>0.77200000000000002</v>
      </c>
      <c r="D222" s="161">
        <v>1.1759999999999999</v>
      </c>
      <c r="E222" s="161">
        <v>0.876</v>
      </c>
      <c r="F222" s="11"/>
      <c r="G222" s="6" t="s">
        <v>286</v>
      </c>
      <c r="H222" s="6">
        <v>2.9999999999999997E-4</v>
      </c>
      <c r="I222" s="6"/>
      <c r="J222" s="6" t="s">
        <v>296</v>
      </c>
      <c r="K222" s="6">
        <v>0.97060000000000002</v>
      </c>
      <c r="L222" s="6">
        <v>0.68220000000000003</v>
      </c>
      <c r="M222" s="6" t="s">
        <v>96</v>
      </c>
      <c r="N222" s="4"/>
    </row>
    <row r="223" spans="2:16" ht="14.25">
      <c r="B223" s="98" t="s">
        <v>85</v>
      </c>
      <c r="C223" s="161">
        <v>0.69299999999999995</v>
      </c>
      <c r="D223" s="161">
        <v>1.21</v>
      </c>
      <c r="E223" s="161">
        <v>0.52</v>
      </c>
      <c r="F223" s="11"/>
      <c r="G223" s="6" t="s">
        <v>287</v>
      </c>
      <c r="H223" s="6" t="s">
        <v>148</v>
      </c>
      <c r="I223" s="6"/>
      <c r="J223" s="6"/>
      <c r="K223" s="6"/>
      <c r="L223" s="6"/>
      <c r="M223" s="6"/>
      <c r="N223" s="4"/>
    </row>
    <row r="224" spans="2:16" ht="14.25">
      <c r="B224" s="98" t="s">
        <v>86</v>
      </c>
      <c r="C224" s="161">
        <v>0.42</v>
      </c>
      <c r="D224" s="161">
        <v>1.4970000000000001</v>
      </c>
      <c r="E224" s="161">
        <v>0.89700000000000002</v>
      </c>
      <c r="F224" s="11"/>
      <c r="G224" s="6" t="s">
        <v>288</v>
      </c>
      <c r="H224" s="6" t="s">
        <v>96</v>
      </c>
      <c r="I224" s="6"/>
      <c r="J224" s="6"/>
      <c r="K224" s="6"/>
      <c r="L224" s="6"/>
      <c r="M224" s="6"/>
      <c r="N224" s="4"/>
    </row>
    <row r="225" spans="2:23" ht="14.25">
      <c r="B225" s="98" t="s">
        <v>87</v>
      </c>
      <c r="C225" s="161">
        <v>0.58399999999999996</v>
      </c>
      <c r="D225" s="161">
        <v>1.569</v>
      </c>
      <c r="E225" s="161">
        <v>1.073</v>
      </c>
      <c r="F225" s="11"/>
      <c r="G225" s="6" t="s">
        <v>27</v>
      </c>
      <c r="H225" s="6">
        <v>0.53269999999999995</v>
      </c>
      <c r="I225" s="6"/>
      <c r="J225" s="6"/>
      <c r="K225" s="6"/>
      <c r="L225" s="6"/>
      <c r="M225" s="6"/>
      <c r="N225" s="4"/>
    </row>
    <row r="226" spans="2:23" ht="14.25">
      <c r="B226" s="98" t="s">
        <v>88</v>
      </c>
      <c r="C226" s="161">
        <v>0.30099999999999999</v>
      </c>
      <c r="D226" s="161">
        <v>1.141</v>
      </c>
      <c r="E226" s="161">
        <v>0.92400000000000004</v>
      </c>
      <c r="F226" s="11"/>
      <c r="G226" s="11"/>
      <c r="H226" s="6"/>
      <c r="I226" s="6"/>
      <c r="J226" s="6"/>
      <c r="K226" s="4"/>
      <c r="L226" s="4"/>
      <c r="M226" s="4"/>
      <c r="N226" s="4"/>
    </row>
    <row r="227" spans="2:23" ht="14.25">
      <c r="B227" s="98" t="s">
        <v>199</v>
      </c>
      <c r="C227" s="161">
        <v>0.86499999999999999</v>
      </c>
      <c r="D227" s="161">
        <v>0.66200000000000003</v>
      </c>
      <c r="E227" s="161">
        <v>1.0629999999999999</v>
      </c>
      <c r="F227" s="11"/>
      <c r="G227" s="8" t="s">
        <v>206</v>
      </c>
      <c r="H227" s="6" t="s">
        <v>116</v>
      </c>
      <c r="I227" s="6" t="s">
        <v>117</v>
      </c>
      <c r="J227" s="6" t="s">
        <v>118</v>
      </c>
      <c r="K227" s="6" t="s">
        <v>119</v>
      </c>
      <c r="L227" s="6" t="s">
        <v>120</v>
      </c>
      <c r="M227" s="6" t="s">
        <v>139</v>
      </c>
      <c r="N227" s="6"/>
    </row>
    <row r="228" spans="2:23" ht="14.25">
      <c r="B228" s="94" t="s">
        <v>129</v>
      </c>
      <c r="C228" s="162">
        <v>0.82899999999999996</v>
      </c>
      <c r="D228" s="162">
        <v>1.8839999999999999</v>
      </c>
      <c r="E228" s="162">
        <v>0.93500000000000005</v>
      </c>
      <c r="F228" s="11"/>
      <c r="G228" s="6" t="s">
        <v>346</v>
      </c>
      <c r="H228" s="6">
        <v>0.63739999999999997</v>
      </c>
      <c r="I228" s="6" t="s">
        <v>347</v>
      </c>
      <c r="J228" s="6" t="s">
        <v>96</v>
      </c>
      <c r="K228" s="6" t="s">
        <v>148</v>
      </c>
      <c r="L228" s="6">
        <v>2.0000000000000001E-4</v>
      </c>
      <c r="M228" s="6" t="s">
        <v>141</v>
      </c>
      <c r="N228" s="6" t="s">
        <v>193</v>
      </c>
    </row>
    <row r="229" spans="2:23">
      <c r="B229" s="6"/>
      <c r="C229" s="11"/>
      <c r="D229" s="11"/>
      <c r="E229" s="11"/>
      <c r="F229" s="11"/>
      <c r="G229" s="6" t="s">
        <v>348</v>
      </c>
      <c r="H229" s="6">
        <v>0.37459999999999999</v>
      </c>
      <c r="I229" s="6" t="s">
        <v>349</v>
      </c>
      <c r="J229" s="6" t="s">
        <v>96</v>
      </c>
      <c r="K229" s="6" t="s">
        <v>102</v>
      </c>
      <c r="L229" s="6">
        <v>1.7500000000000002E-2</v>
      </c>
      <c r="M229" s="6" t="s">
        <v>144</v>
      </c>
      <c r="N229" s="6" t="s">
        <v>343</v>
      </c>
    </row>
    <row r="230" spans="2:23">
      <c r="B230" s="6"/>
      <c r="C230" s="11"/>
      <c r="D230" s="11"/>
      <c r="E230" s="11"/>
      <c r="F230" s="11"/>
      <c r="G230" s="11"/>
      <c r="H230" s="11"/>
      <c r="I230" s="11"/>
      <c r="J230" s="11"/>
    </row>
    <row r="231" spans="2:23" ht="15">
      <c r="B231" s="35" t="s">
        <v>354</v>
      </c>
      <c r="C231" s="11"/>
      <c r="D231" s="11"/>
      <c r="E231" s="11"/>
      <c r="F231" s="11"/>
      <c r="G231" s="11"/>
      <c r="H231" s="11"/>
      <c r="I231" s="11"/>
      <c r="J231" s="11"/>
    </row>
    <row r="232" spans="2:23">
      <c r="C232" s="11"/>
      <c r="D232" s="11"/>
      <c r="E232" s="11"/>
      <c r="F232" s="11"/>
      <c r="G232" s="11"/>
      <c r="H232" s="11"/>
      <c r="I232" s="11"/>
    </row>
    <row r="233" spans="2:23" ht="15">
      <c r="B233" s="35" t="s">
        <v>4</v>
      </c>
      <c r="G233"/>
      <c r="J233" s="35" t="s">
        <v>353</v>
      </c>
      <c r="O233" s="2" t="s">
        <v>401</v>
      </c>
      <c r="P233" s="8"/>
      <c r="Q233" s="46"/>
      <c r="R233" s="46"/>
      <c r="T233" s="2" t="s">
        <v>402</v>
      </c>
    </row>
    <row r="234" spans="2:23">
      <c r="B234"/>
      <c r="G234"/>
      <c r="O234" s="8" t="s">
        <v>297</v>
      </c>
      <c r="P234" s="46"/>
      <c r="Q234" s="46"/>
      <c r="R234" s="46"/>
      <c r="T234" s="46" t="s">
        <v>297</v>
      </c>
      <c r="U234" s="46"/>
      <c r="V234" s="46"/>
      <c r="W234" s="46"/>
    </row>
    <row r="235" spans="2:23" ht="14.25">
      <c r="B235" s="164" t="s">
        <v>0</v>
      </c>
      <c r="C235" s="164"/>
      <c r="D235" s="193" t="s">
        <v>599</v>
      </c>
      <c r="E235" s="200"/>
      <c r="F235" s="200"/>
      <c r="G235" s="200"/>
      <c r="H235" s="200"/>
      <c r="I235" s="45"/>
      <c r="O235" s="8" t="s">
        <v>293</v>
      </c>
      <c r="P235" s="46" t="s">
        <v>294</v>
      </c>
      <c r="Q235" s="46" t="s">
        <v>286</v>
      </c>
      <c r="R235" s="46" t="s">
        <v>295</v>
      </c>
      <c r="T235" s="46" t="s">
        <v>293</v>
      </c>
      <c r="U235" s="46" t="s">
        <v>294</v>
      </c>
      <c r="V235" s="46" t="s">
        <v>286</v>
      </c>
      <c r="W235" s="46" t="s">
        <v>295</v>
      </c>
    </row>
    <row r="236" spans="2:23">
      <c r="B236" s="164"/>
      <c r="C236" s="164" t="s">
        <v>582</v>
      </c>
      <c r="D236" s="164" t="s">
        <v>600</v>
      </c>
      <c r="E236" s="164" t="s">
        <v>360</v>
      </c>
      <c r="F236" s="165" t="s">
        <v>361</v>
      </c>
      <c r="G236" s="164" t="s">
        <v>1</v>
      </c>
      <c r="H236" s="165" t="s">
        <v>359</v>
      </c>
      <c r="O236" s="6" t="s">
        <v>296</v>
      </c>
      <c r="P236" s="6">
        <v>0.81889999999999996</v>
      </c>
      <c r="Q236" s="6">
        <v>4.5400000000000003E-2</v>
      </c>
      <c r="R236" s="6" t="s">
        <v>92</v>
      </c>
      <c r="T236" s="11" t="s">
        <v>296</v>
      </c>
      <c r="U236" s="6">
        <v>0.81510000000000005</v>
      </c>
      <c r="V236" s="6">
        <v>4.1399999999999999E-2</v>
      </c>
      <c r="W236" s="6" t="s">
        <v>92</v>
      </c>
    </row>
    <row r="237" spans="2:23">
      <c r="B237" s="193" t="s">
        <v>2</v>
      </c>
      <c r="C237" s="164" t="s">
        <v>586</v>
      </c>
      <c r="D237" s="167">
        <v>0.47039999999999998</v>
      </c>
      <c r="E237" s="167">
        <v>2.8700000000000002E-3</v>
      </c>
      <c r="F237" s="166">
        <f t="shared" ref="F237:F244" si="1">E237/D237*100</f>
        <v>0.61011904761904767</v>
      </c>
      <c r="G237" s="164">
        <v>1.1299999999999999E-3</v>
      </c>
      <c r="H237" s="166">
        <f t="shared" ref="H237:H244" si="2">G237/D237*100</f>
        <v>0.24022108843537415</v>
      </c>
      <c r="P237" s="4"/>
      <c r="Q237" s="4"/>
      <c r="R237" s="4"/>
      <c r="T237" s="11"/>
      <c r="U237" s="11"/>
      <c r="V237" s="11"/>
      <c r="W237" s="11"/>
    </row>
    <row r="238" spans="2:23">
      <c r="B238" s="193"/>
      <c r="C238" s="164" t="s">
        <v>8</v>
      </c>
      <c r="D238" s="167">
        <v>0.42299999999999999</v>
      </c>
      <c r="E238" s="167">
        <v>2.4099999999999998E-3</v>
      </c>
      <c r="F238" s="166">
        <f t="shared" si="1"/>
        <v>0.56973995271867606</v>
      </c>
      <c r="G238" s="164">
        <v>2.1199999999999999E-3</v>
      </c>
      <c r="H238" s="166">
        <f t="shared" si="2"/>
        <v>0.50118203309692666</v>
      </c>
      <c r="O238" s="2" t="s">
        <v>400</v>
      </c>
      <c r="P238" s="4"/>
      <c r="Q238" s="4"/>
      <c r="R238" s="4"/>
      <c r="T238" s="2" t="s">
        <v>403</v>
      </c>
      <c r="U238" s="11"/>
    </row>
    <row r="239" spans="2:23">
      <c r="B239" s="193"/>
      <c r="C239" s="164" t="s">
        <v>85</v>
      </c>
      <c r="D239" s="167">
        <v>0.59760999999999997</v>
      </c>
      <c r="E239" s="167">
        <v>6.8100000000000001E-3</v>
      </c>
      <c r="F239" s="166">
        <f t="shared" si="1"/>
        <v>1.1395391643379462</v>
      </c>
      <c r="G239" s="164">
        <v>2.5699999999999998E-3</v>
      </c>
      <c r="H239" s="166">
        <f t="shared" si="2"/>
        <v>0.43004635129934238</v>
      </c>
      <c r="O239" s="2" t="s">
        <v>286</v>
      </c>
      <c r="P239" s="4">
        <v>2.86E-2</v>
      </c>
      <c r="Q239" s="6"/>
      <c r="R239" s="6"/>
      <c r="T239" s="11" t="s">
        <v>286</v>
      </c>
      <c r="U239" s="5">
        <v>2.86E-2</v>
      </c>
    </row>
    <row r="240" spans="2:23">
      <c r="B240" s="193"/>
      <c r="C240" s="164" t="s">
        <v>86</v>
      </c>
      <c r="D240" s="167">
        <v>0.40666000000000002</v>
      </c>
      <c r="E240" s="167">
        <v>2.3999999999999998E-3</v>
      </c>
      <c r="F240" s="166">
        <f t="shared" si="1"/>
        <v>0.59017360940343278</v>
      </c>
      <c r="G240" s="164">
        <v>1.75E-3</v>
      </c>
      <c r="H240" s="166">
        <f t="shared" si="2"/>
        <v>0.43033492352333647</v>
      </c>
      <c r="O240" s="2" t="s">
        <v>362</v>
      </c>
      <c r="P240" s="4" t="s">
        <v>363</v>
      </c>
      <c r="Q240" s="4"/>
      <c r="R240" s="4"/>
      <c r="T240" s="11" t="s">
        <v>362</v>
      </c>
      <c r="U240" s="5" t="s">
        <v>363</v>
      </c>
    </row>
    <row r="241" spans="2:33" ht="13.9" customHeight="1">
      <c r="B241" s="194" t="s">
        <v>3</v>
      </c>
      <c r="C241" s="164" t="s">
        <v>586</v>
      </c>
      <c r="D241" s="167">
        <v>0.24135000000000001</v>
      </c>
      <c r="E241" s="167">
        <v>9.2000000000000003E-4</v>
      </c>
      <c r="F241" s="166">
        <f t="shared" si="1"/>
        <v>0.38118914439610524</v>
      </c>
      <c r="G241" s="164">
        <v>2.0000000000000002E-5</v>
      </c>
      <c r="H241" s="166">
        <f t="shared" si="2"/>
        <v>8.2867205303501154E-3</v>
      </c>
      <c r="O241" s="2" t="s">
        <v>287</v>
      </c>
      <c r="P241" s="4" t="s">
        <v>102</v>
      </c>
      <c r="Q241" s="4"/>
      <c r="R241" s="4"/>
      <c r="T241" s="11" t="s">
        <v>287</v>
      </c>
      <c r="U241" s="5" t="s">
        <v>102</v>
      </c>
    </row>
    <row r="242" spans="2:33">
      <c r="B242" s="194"/>
      <c r="C242" s="164" t="s">
        <v>8</v>
      </c>
      <c r="D242" s="167">
        <v>0.33444000000000002</v>
      </c>
      <c r="E242" s="167">
        <v>7.6999999999999996E-4</v>
      </c>
      <c r="F242" s="166">
        <f t="shared" si="1"/>
        <v>0.23023561774907306</v>
      </c>
      <c r="G242" s="164">
        <v>5.0000000000000002E-5</v>
      </c>
      <c r="H242" s="166">
        <f t="shared" si="2"/>
        <v>1.495036478890085E-2</v>
      </c>
      <c r="O242" s="2" t="s">
        <v>364</v>
      </c>
      <c r="P242" s="4" t="s">
        <v>96</v>
      </c>
      <c r="Q242" s="4"/>
      <c r="R242" s="4"/>
      <c r="T242" s="11" t="s">
        <v>364</v>
      </c>
      <c r="U242" s="5" t="s">
        <v>96</v>
      </c>
    </row>
    <row r="243" spans="2:33">
      <c r="B243" s="194"/>
      <c r="C243" s="164" t="s">
        <v>85</v>
      </c>
      <c r="D243" s="167">
        <v>0.30603000000000002</v>
      </c>
      <c r="E243" s="167">
        <v>1.5E-3</v>
      </c>
      <c r="F243" s="166">
        <f t="shared" si="1"/>
        <v>0.49014802470346042</v>
      </c>
      <c r="G243" s="164">
        <v>3.0000000000000001E-5</v>
      </c>
      <c r="H243" s="166">
        <f t="shared" si="2"/>
        <v>9.8029604940692086E-3</v>
      </c>
      <c r="O243" s="2" t="s">
        <v>365</v>
      </c>
      <c r="P243" s="4" t="s">
        <v>366</v>
      </c>
      <c r="Q243" s="4"/>
      <c r="R243" s="4"/>
      <c r="T243" s="11" t="s">
        <v>365</v>
      </c>
      <c r="U243" s="5" t="s">
        <v>366</v>
      </c>
    </row>
    <row r="244" spans="2:33">
      <c r="B244" s="194"/>
      <c r="C244" s="164" t="s">
        <v>86</v>
      </c>
      <c r="D244" s="167">
        <v>0.24210999999999999</v>
      </c>
      <c r="E244" s="167">
        <v>1.0200000000000001E-3</v>
      </c>
      <c r="F244" s="166">
        <f t="shared" si="1"/>
        <v>0.42129610507620513</v>
      </c>
      <c r="G244" s="164">
        <v>5.0000000000000002E-5</v>
      </c>
      <c r="H244" s="166">
        <f t="shared" si="2"/>
        <v>2.0651769856676716E-2</v>
      </c>
      <c r="O244" s="2" t="s">
        <v>367</v>
      </c>
      <c r="P244" s="4" t="s">
        <v>368</v>
      </c>
      <c r="Q244" s="4"/>
      <c r="R244" s="4"/>
      <c r="T244" s="11" t="s">
        <v>367</v>
      </c>
      <c r="U244" s="5" t="s">
        <v>368</v>
      </c>
    </row>
    <row r="245" spans="2:33">
      <c r="B245"/>
      <c r="G245"/>
      <c r="O245" s="2" t="s">
        <v>369</v>
      </c>
      <c r="P245" s="4">
        <v>0</v>
      </c>
      <c r="Q245" s="4"/>
      <c r="R245" s="4"/>
      <c r="T245" s="11" t="s">
        <v>369</v>
      </c>
      <c r="U245" s="5">
        <v>0</v>
      </c>
    </row>
    <row r="246" spans="2:33">
      <c r="B246"/>
    </row>
    <row r="247" spans="2:33">
      <c r="B247"/>
      <c r="F247" s="3"/>
      <c r="I247" s="3"/>
    </row>
    <row r="248" spans="2:33">
      <c r="B248"/>
      <c r="F248" s="3"/>
      <c r="I248" s="3"/>
    </row>
    <row r="249" spans="2:33">
      <c r="B249"/>
      <c r="F249" s="3"/>
      <c r="I249" s="3"/>
    </row>
    <row r="250" spans="2:33">
      <c r="B250"/>
      <c r="F250" s="3"/>
      <c r="I250" s="3"/>
    </row>
    <row r="251" spans="2:33">
      <c r="B251"/>
      <c r="G251"/>
    </row>
    <row r="252" spans="2:33" ht="14.25">
      <c r="B252" s="1"/>
      <c r="G252"/>
      <c r="M252" s="1"/>
    </row>
    <row r="253" spans="2:33">
      <c r="B253"/>
      <c r="G253"/>
    </row>
    <row r="254" spans="2:33" ht="15">
      <c r="B254" s="164" t="s">
        <v>0</v>
      </c>
      <c r="C254" s="201" t="s">
        <v>599</v>
      </c>
      <c r="D254" s="188"/>
      <c r="E254" s="189"/>
      <c r="F254" s="93"/>
      <c r="G254" s="93"/>
      <c r="H254" s="93"/>
      <c r="I254" s="93"/>
      <c r="J254" s="2" t="s">
        <v>355</v>
      </c>
      <c r="K254" s="35"/>
      <c r="O254" s="2" t="s">
        <v>411</v>
      </c>
      <c r="P254" s="2"/>
      <c r="T254" s="10" t="s">
        <v>417</v>
      </c>
      <c r="Y254" s="2" t="s">
        <v>420</v>
      </c>
      <c r="AD254" s="8" t="s">
        <v>423</v>
      </c>
      <c r="AE254" s="11"/>
      <c r="AF254" s="11"/>
      <c r="AG254" s="11"/>
    </row>
    <row r="255" spans="2:33" ht="14.25">
      <c r="B255" s="193"/>
      <c r="C255" s="193" t="s">
        <v>356</v>
      </c>
      <c r="D255" s="193" t="s">
        <v>357</v>
      </c>
      <c r="E255" s="193" t="s">
        <v>404</v>
      </c>
      <c r="F255" s="193" t="s">
        <v>412</v>
      </c>
      <c r="G255" s="193" t="s">
        <v>601</v>
      </c>
      <c r="H255" s="193" t="s">
        <v>413</v>
      </c>
      <c r="I255" s="93" t="s">
        <v>583</v>
      </c>
      <c r="O255" t="s">
        <v>286</v>
      </c>
      <c r="P255" s="4">
        <v>3.2000000000000002E-3</v>
      </c>
      <c r="T255" s="4" t="s">
        <v>286</v>
      </c>
      <c r="U255" s="4">
        <v>8.0000000000000004E-4</v>
      </c>
      <c r="V255" s="4"/>
      <c r="Y255" t="s">
        <v>286</v>
      </c>
      <c r="Z255">
        <v>5.3E-3</v>
      </c>
      <c r="AD255" s="6" t="s">
        <v>286</v>
      </c>
      <c r="AE255" s="11">
        <v>1.72E-2</v>
      </c>
      <c r="AF255" s="11"/>
      <c r="AG255" s="11"/>
    </row>
    <row r="256" spans="2:33" ht="14.25">
      <c r="B256" s="193"/>
      <c r="C256" s="193"/>
      <c r="D256" s="193"/>
      <c r="E256" s="193"/>
      <c r="F256" s="193"/>
      <c r="G256" s="193"/>
      <c r="H256" s="193"/>
      <c r="I256" s="93"/>
      <c r="O256" t="s">
        <v>287</v>
      </c>
      <c r="P256" s="4" t="s">
        <v>100</v>
      </c>
      <c r="T256" s="4" t="s">
        <v>287</v>
      </c>
      <c r="U256" s="4" t="s">
        <v>148</v>
      </c>
      <c r="V256" s="4"/>
      <c r="Y256" t="s">
        <v>287</v>
      </c>
      <c r="Z256" t="s">
        <v>100</v>
      </c>
      <c r="AD256" s="6" t="s">
        <v>287</v>
      </c>
      <c r="AE256" s="11" t="s">
        <v>102</v>
      </c>
      <c r="AF256" s="11"/>
      <c r="AG256" s="11"/>
    </row>
    <row r="257" spans="2:33">
      <c r="B257" s="193" t="s">
        <v>2</v>
      </c>
      <c r="C257" s="167">
        <v>0.87760000000000005</v>
      </c>
      <c r="D257" s="167">
        <v>0.84250000000000003</v>
      </c>
      <c r="E257" s="167">
        <v>0.32014999999999999</v>
      </c>
      <c r="F257" s="168">
        <v>55.400000000000006</v>
      </c>
      <c r="G257" s="168">
        <v>8.83</v>
      </c>
      <c r="H257" s="168">
        <v>0.75</v>
      </c>
      <c r="I257" s="164" t="s">
        <v>586</v>
      </c>
      <c r="O257" t="s">
        <v>364</v>
      </c>
      <c r="P257" s="4" t="s">
        <v>96</v>
      </c>
      <c r="T257" s="4" t="s">
        <v>364</v>
      </c>
      <c r="U257" s="4" t="s">
        <v>96</v>
      </c>
      <c r="V257" s="4"/>
      <c r="Y257" t="s">
        <v>364</v>
      </c>
      <c r="Z257" t="s">
        <v>96</v>
      </c>
      <c r="AD257" s="6" t="s">
        <v>364</v>
      </c>
      <c r="AE257" s="11" t="s">
        <v>96</v>
      </c>
      <c r="AF257" s="11"/>
      <c r="AG257" s="11"/>
    </row>
    <row r="258" spans="2:33">
      <c r="B258" s="193"/>
      <c r="C258" s="167">
        <v>0.98602999999999996</v>
      </c>
      <c r="D258" s="167">
        <v>0.91798999999999997</v>
      </c>
      <c r="E258" s="167">
        <v>0.32038</v>
      </c>
      <c r="F258" s="168">
        <v>45.5</v>
      </c>
      <c r="G258" s="168">
        <v>8.1</v>
      </c>
      <c r="H258" s="168">
        <v>1.4000000000000001</v>
      </c>
      <c r="I258" s="164" t="s">
        <v>8</v>
      </c>
      <c r="O258" t="s">
        <v>365</v>
      </c>
      <c r="P258" s="4" t="s">
        <v>366</v>
      </c>
      <c r="T258" s="4" t="s">
        <v>365</v>
      </c>
      <c r="U258" s="4" t="s">
        <v>366</v>
      </c>
      <c r="V258" s="4"/>
      <c r="Y258" t="s">
        <v>365</v>
      </c>
      <c r="Z258" t="s">
        <v>366</v>
      </c>
      <c r="AD258" s="6" t="s">
        <v>365</v>
      </c>
      <c r="AE258" s="11" t="s">
        <v>366</v>
      </c>
      <c r="AF258" s="11"/>
      <c r="AG258" s="11"/>
    </row>
    <row r="259" spans="2:33">
      <c r="B259" s="193"/>
      <c r="C259" s="167">
        <v>1.0250600000000001</v>
      </c>
      <c r="D259" s="167">
        <v>0.99226000000000003</v>
      </c>
      <c r="E259" s="167">
        <v>0.35721000000000003</v>
      </c>
      <c r="F259" s="168">
        <v>58.699999999999996</v>
      </c>
      <c r="G259" s="168">
        <v>11.600000000000001</v>
      </c>
      <c r="H259" s="168">
        <v>1.4200000000000002</v>
      </c>
      <c r="I259" s="164" t="s">
        <v>85</v>
      </c>
      <c r="O259" t="s">
        <v>406</v>
      </c>
      <c r="P259" s="4" t="s">
        <v>407</v>
      </c>
      <c r="T259" s="4" t="s">
        <v>414</v>
      </c>
      <c r="U259" s="4" t="s">
        <v>415</v>
      </c>
      <c r="V259" s="4"/>
      <c r="Y259" t="s">
        <v>414</v>
      </c>
      <c r="Z259" t="s">
        <v>418</v>
      </c>
      <c r="AD259" s="6" t="s">
        <v>406</v>
      </c>
      <c r="AE259" s="11" t="s">
        <v>421</v>
      </c>
      <c r="AF259" s="11"/>
      <c r="AG259" s="11"/>
    </row>
    <row r="260" spans="2:33">
      <c r="B260" s="193"/>
      <c r="C260" s="167">
        <v>0.81169999999999998</v>
      </c>
      <c r="D260" s="167">
        <v>0.71023999999999998</v>
      </c>
      <c r="E260" s="167">
        <v>0.26634000000000002</v>
      </c>
      <c r="F260" s="168">
        <v>50</v>
      </c>
      <c r="G260" s="168">
        <v>8.25</v>
      </c>
      <c r="H260" s="168">
        <v>0.89</v>
      </c>
      <c r="I260" s="164" t="s">
        <v>86</v>
      </c>
      <c r="P260" s="4"/>
      <c r="T260" s="4"/>
      <c r="U260" s="4"/>
      <c r="V260" s="4"/>
      <c r="AD260" s="6"/>
      <c r="AE260" s="11"/>
      <c r="AF260" s="11"/>
      <c r="AG260" s="11"/>
    </row>
    <row r="261" spans="2:33">
      <c r="B261" s="194" t="s">
        <v>358</v>
      </c>
      <c r="C261" s="167">
        <v>0.76619000000000004</v>
      </c>
      <c r="D261" s="167">
        <v>0.74397000000000002</v>
      </c>
      <c r="E261" s="167">
        <v>0.24551000000000001</v>
      </c>
      <c r="F261" s="168">
        <v>11.700000000000001</v>
      </c>
      <c r="G261" s="168">
        <v>3.8699999999999997</v>
      </c>
      <c r="H261" s="168">
        <v>0.52</v>
      </c>
      <c r="I261" s="164" t="s">
        <v>586</v>
      </c>
      <c r="O261" t="s">
        <v>408</v>
      </c>
      <c r="P261" s="4"/>
      <c r="T261" s="4" t="s">
        <v>408</v>
      </c>
      <c r="U261" s="4"/>
      <c r="V261" s="4"/>
      <c r="Y261" t="s">
        <v>408</v>
      </c>
      <c r="AD261" s="6" t="s">
        <v>408</v>
      </c>
      <c r="AE261" s="11"/>
      <c r="AF261" s="11"/>
      <c r="AG261" s="11"/>
    </row>
    <row r="262" spans="2:33">
      <c r="B262" s="194"/>
      <c r="C262" s="167">
        <v>0.65705000000000002</v>
      </c>
      <c r="D262" s="167">
        <v>0.64258999999999999</v>
      </c>
      <c r="E262" s="167">
        <v>0.19535</v>
      </c>
      <c r="F262" s="168">
        <v>11.799999999999999</v>
      </c>
      <c r="G262" s="168">
        <v>3.3300000000000005</v>
      </c>
      <c r="H262" s="168">
        <v>0.55999999999999994</v>
      </c>
      <c r="I262" s="164" t="s">
        <v>8</v>
      </c>
      <c r="O262" t="s">
        <v>409</v>
      </c>
      <c r="P262" s="4" t="s">
        <v>410</v>
      </c>
      <c r="Q262" s="4"/>
      <c r="R262" s="4"/>
      <c r="S262" s="4"/>
      <c r="T262" s="4" t="s">
        <v>409</v>
      </c>
      <c r="U262" s="4" t="s">
        <v>416</v>
      </c>
      <c r="V262" s="4"/>
      <c r="Y262" t="s">
        <v>409</v>
      </c>
      <c r="Z262" t="s">
        <v>419</v>
      </c>
      <c r="AD262" s="6" t="s">
        <v>409</v>
      </c>
      <c r="AE262" s="11" t="s">
        <v>422</v>
      </c>
      <c r="AF262" s="11"/>
      <c r="AG262" s="11"/>
    </row>
    <row r="263" spans="2:33">
      <c r="B263" s="194"/>
      <c r="C263" s="167">
        <v>0.63492000000000004</v>
      </c>
      <c r="D263" s="167">
        <v>0.61333000000000004</v>
      </c>
      <c r="E263" s="167">
        <v>0.19811000000000001</v>
      </c>
      <c r="F263" s="168">
        <v>12.6</v>
      </c>
      <c r="G263" s="168">
        <v>3.2800000000000002</v>
      </c>
      <c r="H263" s="168">
        <v>0.54999999999999993</v>
      </c>
      <c r="I263" s="164" t="s">
        <v>85</v>
      </c>
      <c r="O263" t="s">
        <v>286</v>
      </c>
      <c r="P263" s="4">
        <v>0.4531</v>
      </c>
      <c r="Q263" s="4"/>
      <c r="R263" s="4"/>
      <c r="S263" s="4"/>
      <c r="T263" s="4" t="s">
        <v>286</v>
      </c>
      <c r="U263" s="4">
        <v>2.3E-3</v>
      </c>
      <c r="V263" s="4"/>
      <c r="Y263" t="s">
        <v>286</v>
      </c>
      <c r="Z263">
        <v>1.6199999999999999E-2</v>
      </c>
      <c r="AD263" s="6" t="s">
        <v>286</v>
      </c>
      <c r="AE263" s="11">
        <v>8.0000000000000004E-4</v>
      </c>
      <c r="AF263" s="11"/>
      <c r="AG263" s="11"/>
    </row>
    <row r="264" spans="2:33">
      <c r="B264" s="194"/>
      <c r="C264" s="167">
        <v>0.66696999999999995</v>
      </c>
      <c r="D264" s="167">
        <v>0.62627999999999995</v>
      </c>
      <c r="E264" s="167">
        <v>0.20730000000000001</v>
      </c>
      <c r="F264" s="168">
        <v>11.4</v>
      </c>
      <c r="G264" s="168">
        <v>3.66</v>
      </c>
      <c r="H264" s="168">
        <v>0.57000000000000006</v>
      </c>
      <c r="I264" s="164" t="s">
        <v>86</v>
      </c>
      <c r="P264" s="4"/>
      <c r="Q264" s="4"/>
      <c r="R264" s="4"/>
      <c r="S264" s="4"/>
      <c r="U264" s="4"/>
      <c r="V264" s="4"/>
      <c r="AD264" s="6"/>
      <c r="AE264" s="11"/>
      <c r="AF264" s="11"/>
      <c r="AG264" s="11"/>
    </row>
    <row r="265" spans="2:33">
      <c r="B265"/>
      <c r="G265"/>
      <c r="O265" s="2" t="s">
        <v>297</v>
      </c>
      <c r="P265" s="4"/>
      <c r="Q265" s="4"/>
      <c r="R265" s="4"/>
      <c r="S265" s="4"/>
      <c r="T265" s="8" t="s">
        <v>297</v>
      </c>
      <c r="U265" s="46"/>
      <c r="V265" s="46"/>
      <c r="W265" s="46"/>
      <c r="Y265" s="2" t="s">
        <v>297</v>
      </c>
      <c r="Z265" s="2"/>
      <c r="AA265" s="2"/>
      <c r="AB265" s="2"/>
      <c r="AD265" s="8" t="s">
        <v>297</v>
      </c>
      <c r="AE265" s="46"/>
      <c r="AF265" s="46"/>
      <c r="AG265" s="46"/>
    </row>
    <row r="266" spans="2:33" ht="14.25">
      <c r="B266"/>
      <c r="D266" s="169"/>
      <c r="E266" s="164" t="s">
        <v>405</v>
      </c>
      <c r="F266" s="93" t="s">
        <v>582</v>
      </c>
      <c r="O266" s="2" t="s">
        <v>293</v>
      </c>
      <c r="P266" s="10" t="s">
        <v>294</v>
      </c>
      <c r="Q266" s="10" t="s">
        <v>286</v>
      </c>
      <c r="R266" s="10" t="s">
        <v>295</v>
      </c>
      <c r="S266" s="4"/>
      <c r="T266" s="8" t="s">
        <v>293</v>
      </c>
      <c r="U266" s="46" t="s">
        <v>294</v>
      </c>
      <c r="V266" s="46" t="s">
        <v>286</v>
      </c>
      <c r="W266" s="46" t="s">
        <v>295</v>
      </c>
      <c r="Y266" s="2" t="s">
        <v>293</v>
      </c>
      <c r="Z266" s="2" t="s">
        <v>294</v>
      </c>
      <c r="AA266" s="2" t="s">
        <v>286</v>
      </c>
      <c r="AB266" s="2" t="s">
        <v>295</v>
      </c>
      <c r="AD266" s="8" t="s">
        <v>293</v>
      </c>
      <c r="AE266" s="46" t="s">
        <v>294</v>
      </c>
      <c r="AF266" s="46" t="s">
        <v>286</v>
      </c>
      <c r="AG266" s="46" t="s">
        <v>295</v>
      </c>
    </row>
    <row r="267" spans="2:33">
      <c r="B267"/>
      <c r="D267" s="193" t="s">
        <v>2</v>
      </c>
      <c r="E267" s="170">
        <f>E257/D257*100</f>
        <v>37.999999999999993</v>
      </c>
      <c r="F267" s="164" t="s">
        <v>586</v>
      </c>
      <c r="O267" t="s">
        <v>296</v>
      </c>
      <c r="P267" s="4">
        <v>0.95289999999999997</v>
      </c>
      <c r="Q267" s="4">
        <v>0.7409</v>
      </c>
      <c r="R267" s="4" t="s">
        <v>96</v>
      </c>
      <c r="S267" s="4"/>
      <c r="T267" s="6" t="s">
        <v>296</v>
      </c>
      <c r="U267" s="11">
        <v>0.95499999999999996</v>
      </c>
      <c r="V267" s="11">
        <v>0.76149999999999995</v>
      </c>
      <c r="W267" s="11" t="s">
        <v>96</v>
      </c>
      <c r="Y267" t="s">
        <v>296</v>
      </c>
      <c r="Z267">
        <v>0.82709999999999995</v>
      </c>
      <c r="AA267">
        <v>5.5300000000000002E-2</v>
      </c>
      <c r="AB267" t="s">
        <v>96</v>
      </c>
      <c r="AD267" s="6" t="s">
        <v>296</v>
      </c>
      <c r="AE267" s="11">
        <v>0.92300000000000004</v>
      </c>
      <c r="AF267" s="11">
        <v>0.45440000000000003</v>
      </c>
      <c r="AG267" s="11" t="s">
        <v>96</v>
      </c>
    </row>
    <row r="268" spans="2:33">
      <c r="B268"/>
      <c r="D268" s="193"/>
      <c r="E268" s="170">
        <f t="shared" ref="E268:E274" si="3">E258/D258*100</f>
        <v>34.900162311136292</v>
      </c>
      <c r="F268" s="164" t="s">
        <v>8</v>
      </c>
      <c r="P268" s="4"/>
      <c r="Q268" s="4"/>
      <c r="R268" s="4"/>
      <c r="S268" s="4"/>
      <c r="T268" s="58"/>
      <c r="U268" s="11"/>
      <c r="V268" s="11"/>
      <c r="W268" s="11"/>
      <c r="AF268" s="11"/>
      <c r="AG268" s="11"/>
    </row>
    <row r="269" spans="2:33">
      <c r="B269"/>
      <c r="D269" s="193"/>
      <c r="E269" s="170">
        <f t="shared" si="3"/>
        <v>35.999637191865034</v>
      </c>
      <c r="F269" s="164" t="s">
        <v>85</v>
      </c>
      <c r="P269" s="4"/>
      <c r="Q269" s="4"/>
      <c r="R269" s="4"/>
      <c r="S269" s="4"/>
      <c r="T269" s="58"/>
      <c r="U269" s="11"/>
      <c r="V269" s="11"/>
      <c r="W269" s="11"/>
      <c r="AF269" s="11"/>
      <c r="AG269" s="11"/>
    </row>
    <row r="270" spans="2:33">
      <c r="B270" s="6"/>
      <c r="C270" s="11"/>
      <c r="D270" s="193"/>
      <c r="E270" s="170">
        <f t="shared" si="3"/>
        <v>37.500000000000007</v>
      </c>
      <c r="F270" s="164" t="s">
        <v>86</v>
      </c>
      <c r="I270" s="11"/>
      <c r="J270" s="11"/>
      <c r="P270" s="4"/>
      <c r="Q270" s="4"/>
      <c r="R270" s="4"/>
      <c r="S270" s="4"/>
      <c r="AF270" s="11"/>
      <c r="AG270" s="11"/>
    </row>
    <row r="271" spans="2:33">
      <c r="D271" s="194" t="s">
        <v>358</v>
      </c>
      <c r="E271" s="170">
        <f t="shared" si="3"/>
        <v>32.999986558597797</v>
      </c>
      <c r="F271" s="164" t="s">
        <v>586</v>
      </c>
      <c r="G271"/>
      <c r="AD271" s="6"/>
      <c r="AE271" s="11"/>
      <c r="AF271" s="11"/>
      <c r="AG271" s="11"/>
    </row>
    <row r="272" spans="2:33">
      <c r="D272" s="194"/>
      <c r="E272" s="170">
        <f t="shared" si="3"/>
        <v>30.400410837392428</v>
      </c>
      <c r="F272" s="164" t="s">
        <v>8</v>
      </c>
      <c r="G272"/>
      <c r="AD272" s="6"/>
      <c r="AE272" s="11"/>
      <c r="AF272" s="11"/>
      <c r="AG272" s="11"/>
    </row>
    <row r="273" spans="1:154">
      <c r="D273" s="194"/>
      <c r="E273" s="170">
        <f t="shared" si="3"/>
        <v>32.300719025646877</v>
      </c>
      <c r="F273" s="164" t="s">
        <v>85</v>
      </c>
      <c r="G273"/>
      <c r="AD273" s="6"/>
      <c r="AE273" s="11"/>
      <c r="AF273" s="11"/>
      <c r="AG273" s="11"/>
    </row>
    <row r="274" spans="1:154">
      <c r="D274" s="194"/>
      <c r="E274" s="170">
        <f t="shared" si="3"/>
        <v>33.100210768346436</v>
      </c>
      <c r="F274" s="164" t="s">
        <v>86</v>
      </c>
    </row>
    <row r="277" spans="1:154">
      <c r="B277" s="10" t="s">
        <v>424</v>
      </c>
      <c r="AD277" s="6"/>
      <c r="AE277" s="11"/>
      <c r="AF277" s="11"/>
      <c r="AG277" s="11"/>
    </row>
    <row r="278" spans="1:154" ht="14.25">
      <c r="B278" s="198" t="s">
        <v>427</v>
      </c>
      <c r="C278" s="195" t="s">
        <v>193</v>
      </c>
      <c r="D278" s="196"/>
      <c r="E278" s="196"/>
      <c r="F278" s="196"/>
      <c r="G278" s="196"/>
      <c r="H278" s="196"/>
      <c r="I278" s="196"/>
      <c r="J278" s="196"/>
      <c r="K278" s="196"/>
      <c r="L278" s="196"/>
      <c r="M278" s="196"/>
      <c r="N278" s="195" t="s">
        <v>2</v>
      </c>
      <c r="O278" s="196"/>
      <c r="P278" s="196"/>
      <c r="Q278" s="196"/>
      <c r="R278" s="196"/>
      <c r="S278" s="196"/>
      <c r="T278" s="196"/>
      <c r="U278" s="196"/>
      <c r="V278" s="196"/>
      <c r="W278" s="196"/>
      <c r="X278" s="196"/>
      <c r="Y278" s="195" t="s">
        <v>3</v>
      </c>
      <c r="Z278" s="195"/>
      <c r="AA278" s="195"/>
      <c r="AB278" s="195"/>
      <c r="AC278" s="195"/>
      <c r="AD278" s="195"/>
      <c r="AE278" s="195"/>
      <c r="AF278" s="195"/>
      <c r="AG278" s="195"/>
      <c r="AH278" s="195"/>
      <c r="AI278" s="195"/>
      <c r="AJ278" s="195"/>
      <c r="AK278" s="195"/>
      <c r="AL278" s="195"/>
      <c r="AM278" s="195"/>
      <c r="AN278" s="195"/>
      <c r="AO278" s="195"/>
      <c r="AP278" s="195"/>
      <c r="AQ278" s="195"/>
      <c r="AR278" s="195"/>
      <c r="AS278" s="195"/>
      <c r="AT278" s="195"/>
      <c r="AU278" s="195"/>
      <c r="AV278" s="195"/>
      <c r="AW278" s="195"/>
      <c r="AX278" s="195"/>
      <c r="AY278" s="195" t="s">
        <v>425</v>
      </c>
      <c r="AZ278" s="195"/>
      <c r="BA278" s="195"/>
      <c r="BB278" s="195"/>
      <c r="BC278" s="195"/>
      <c r="BD278" s="195"/>
      <c r="BE278" s="195"/>
      <c r="BF278" s="195"/>
      <c r="BG278" s="195"/>
      <c r="BH278" s="195"/>
      <c r="BI278" s="195"/>
      <c r="BJ278" s="195"/>
      <c r="BK278" s="195"/>
      <c r="BL278" s="195"/>
      <c r="BM278" s="195"/>
      <c r="BN278" s="195"/>
      <c r="BO278" s="195"/>
      <c r="BP278" s="195"/>
      <c r="BQ278" s="195"/>
      <c r="BR278" s="195"/>
      <c r="BS278" s="195"/>
      <c r="BT278" s="195"/>
      <c r="BU278" s="195"/>
      <c r="BV278" s="195"/>
      <c r="BW278" s="195"/>
      <c r="BX278" s="195"/>
      <c r="BY278" s="195" t="s">
        <v>426</v>
      </c>
      <c r="BZ278" s="195"/>
      <c r="CA278" s="195"/>
      <c r="CB278" s="195"/>
      <c r="CC278" s="195"/>
      <c r="CD278" s="195"/>
      <c r="CE278" s="195"/>
      <c r="CF278" s="195"/>
      <c r="CG278" s="195"/>
      <c r="CH278" s="195"/>
      <c r="CI278" s="195"/>
      <c r="CJ278" s="195"/>
      <c r="CK278" s="195"/>
      <c r="CL278" s="195"/>
      <c r="CM278" s="195"/>
      <c r="CN278" s="195"/>
      <c r="CO278" s="195"/>
      <c r="CP278" s="195"/>
      <c r="CQ278" s="195"/>
      <c r="CR278" s="195"/>
      <c r="CS278" s="195"/>
      <c r="CT278" s="195"/>
      <c r="CU278" s="195"/>
      <c r="CV278" s="195"/>
      <c r="CW278" s="195"/>
      <c r="CX278" s="195"/>
      <c r="CY278" s="212"/>
      <c r="CZ278" s="212"/>
      <c r="DA278" s="212"/>
      <c r="DB278" s="212"/>
      <c r="DC278" s="212"/>
      <c r="DD278" s="212"/>
      <c r="DE278" s="212"/>
      <c r="DF278" s="212"/>
      <c r="DG278" s="212"/>
      <c r="DH278" s="212"/>
      <c r="DI278" s="212"/>
      <c r="DJ278" s="212"/>
      <c r="DK278" s="212"/>
      <c r="DL278" s="212"/>
      <c r="DM278" s="212"/>
      <c r="DN278" s="212"/>
      <c r="DO278" s="212"/>
      <c r="DP278" s="212"/>
      <c r="DQ278" s="212"/>
      <c r="DR278" s="212"/>
      <c r="DS278" s="212"/>
      <c r="DT278" s="212"/>
      <c r="DU278" s="212"/>
      <c r="DV278" s="212"/>
      <c r="DW278" s="212"/>
      <c r="DX278" s="212"/>
      <c r="DY278" s="212"/>
      <c r="DZ278" s="212"/>
      <c r="EA278" s="212"/>
      <c r="EB278" s="212"/>
      <c r="EC278" s="212"/>
      <c r="ED278" s="212"/>
      <c r="EE278" s="212"/>
      <c r="EF278" s="212"/>
      <c r="EG278" s="212"/>
      <c r="EH278" s="212"/>
      <c r="EI278" s="212"/>
      <c r="EJ278" s="212"/>
      <c r="EK278" s="212"/>
      <c r="EL278" s="212"/>
      <c r="EM278" s="212"/>
      <c r="EN278" s="212"/>
      <c r="EO278" s="212"/>
      <c r="EP278" s="212"/>
      <c r="EQ278" s="212"/>
      <c r="ER278" s="212"/>
      <c r="ES278" s="212"/>
      <c r="ET278" s="212"/>
      <c r="EU278" s="212"/>
      <c r="EV278" s="212"/>
      <c r="EW278" s="212"/>
      <c r="EX278" s="212"/>
    </row>
    <row r="279" spans="1:154" ht="14.25">
      <c r="A279" s="93" t="s">
        <v>582</v>
      </c>
      <c r="B279" s="199"/>
      <c r="C279" s="31" t="s">
        <v>429</v>
      </c>
      <c r="D279" s="31" t="s">
        <v>8</v>
      </c>
      <c r="E279" s="31" t="s">
        <v>85</v>
      </c>
      <c r="F279" s="31" t="s">
        <v>86</v>
      </c>
      <c r="G279" s="31" t="s">
        <v>87</v>
      </c>
      <c r="H279" s="31" t="s">
        <v>88</v>
      </c>
      <c r="I279" s="31" t="s">
        <v>199</v>
      </c>
      <c r="J279" s="31" t="s">
        <v>129</v>
      </c>
      <c r="K279" s="31" t="s">
        <v>128</v>
      </c>
      <c r="L279" s="31" t="s">
        <v>200</v>
      </c>
      <c r="M279" s="31" t="s">
        <v>201</v>
      </c>
      <c r="N279" s="31" t="s">
        <v>429</v>
      </c>
      <c r="O279" s="31" t="s">
        <v>8</v>
      </c>
      <c r="P279" s="31" t="s">
        <v>85</v>
      </c>
      <c r="Q279" s="31" t="s">
        <v>86</v>
      </c>
      <c r="R279" s="31" t="s">
        <v>87</v>
      </c>
      <c r="S279" s="31" t="s">
        <v>88</v>
      </c>
      <c r="T279" s="61" t="s">
        <v>199</v>
      </c>
      <c r="U279" s="31" t="s">
        <v>129</v>
      </c>
      <c r="V279" s="31" t="s">
        <v>128</v>
      </c>
      <c r="W279" s="31" t="s">
        <v>200</v>
      </c>
      <c r="X279" s="31" t="s">
        <v>201</v>
      </c>
      <c r="Y279" s="31" t="s">
        <v>429</v>
      </c>
      <c r="Z279" s="31" t="s">
        <v>8</v>
      </c>
      <c r="AA279" s="31" t="s">
        <v>85</v>
      </c>
      <c r="AB279" s="31" t="s">
        <v>86</v>
      </c>
      <c r="AC279" s="31" t="s">
        <v>87</v>
      </c>
      <c r="AD279" s="31" t="s">
        <v>88</v>
      </c>
      <c r="AE279" s="31" t="s">
        <v>199</v>
      </c>
      <c r="AF279" s="31" t="s">
        <v>129</v>
      </c>
      <c r="AG279" s="31" t="s">
        <v>128</v>
      </c>
      <c r="AH279" s="31" t="s">
        <v>200</v>
      </c>
      <c r="AI279" s="31" t="s">
        <v>201</v>
      </c>
      <c r="AJ279" s="31" t="s">
        <v>202</v>
      </c>
      <c r="AK279" s="31" t="s">
        <v>203</v>
      </c>
      <c r="AL279" s="31" t="s">
        <v>204</v>
      </c>
      <c r="AM279" s="31" t="s">
        <v>430</v>
      </c>
      <c r="AN279" s="31" t="s">
        <v>431</v>
      </c>
      <c r="AO279" s="31" t="s">
        <v>432</v>
      </c>
      <c r="AP279" s="31" t="s">
        <v>433</v>
      </c>
      <c r="AQ279" s="31" t="s">
        <v>434</v>
      </c>
      <c r="AR279" s="31" t="s">
        <v>435</v>
      </c>
      <c r="AS279" s="31" t="s">
        <v>436</v>
      </c>
      <c r="AT279" s="31" t="s">
        <v>437</v>
      </c>
      <c r="AU279" s="31" t="s">
        <v>438</v>
      </c>
      <c r="AV279" s="31" t="s">
        <v>439</v>
      </c>
      <c r="AW279" s="31" t="s">
        <v>440</v>
      </c>
      <c r="AX279" s="31" t="s">
        <v>441</v>
      </c>
      <c r="AY279" s="31" t="s">
        <v>429</v>
      </c>
      <c r="AZ279" s="31" t="s">
        <v>8</v>
      </c>
      <c r="BA279" s="31" t="s">
        <v>85</v>
      </c>
      <c r="BB279" s="31" t="s">
        <v>86</v>
      </c>
      <c r="BC279" s="31" t="s">
        <v>87</v>
      </c>
      <c r="BD279" s="31" t="s">
        <v>88</v>
      </c>
      <c r="BE279" s="31" t="s">
        <v>199</v>
      </c>
      <c r="BF279" s="31" t="s">
        <v>129</v>
      </c>
      <c r="BG279" s="31" t="s">
        <v>128</v>
      </c>
      <c r="BH279" s="31" t="s">
        <v>200</v>
      </c>
      <c r="BI279" s="31" t="s">
        <v>201</v>
      </c>
      <c r="BJ279" s="31" t="s">
        <v>202</v>
      </c>
      <c r="BK279" s="31" t="s">
        <v>203</v>
      </c>
      <c r="BL279" s="31" t="s">
        <v>204</v>
      </c>
      <c r="BM279" s="31" t="s">
        <v>430</v>
      </c>
      <c r="BN279" s="31" t="s">
        <v>431</v>
      </c>
      <c r="BO279" s="31" t="s">
        <v>432</v>
      </c>
      <c r="BP279" s="31" t="s">
        <v>433</v>
      </c>
      <c r="BQ279" s="31" t="s">
        <v>434</v>
      </c>
      <c r="BR279" s="31" t="s">
        <v>435</v>
      </c>
      <c r="BS279" s="31" t="s">
        <v>436</v>
      </c>
      <c r="BT279" s="31" t="s">
        <v>437</v>
      </c>
      <c r="BU279" s="31" t="s">
        <v>438</v>
      </c>
      <c r="BV279" s="31" t="s">
        <v>439</v>
      </c>
      <c r="BW279" s="31" t="s">
        <v>440</v>
      </c>
      <c r="BX279" s="31" t="s">
        <v>441</v>
      </c>
      <c r="BY279" s="31" t="s">
        <v>429</v>
      </c>
      <c r="BZ279" s="31" t="s">
        <v>8</v>
      </c>
      <c r="CA279" s="31" t="s">
        <v>85</v>
      </c>
      <c r="CB279" s="31" t="s">
        <v>86</v>
      </c>
      <c r="CC279" s="31" t="s">
        <v>87</v>
      </c>
      <c r="CD279" s="31" t="s">
        <v>88</v>
      </c>
      <c r="CE279" s="31" t="s">
        <v>199</v>
      </c>
      <c r="CF279" s="31" t="s">
        <v>129</v>
      </c>
      <c r="CG279" s="31" t="s">
        <v>128</v>
      </c>
      <c r="CH279" s="31" t="s">
        <v>200</v>
      </c>
      <c r="CI279" s="31" t="s">
        <v>201</v>
      </c>
      <c r="CJ279" s="31" t="s">
        <v>202</v>
      </c>
      <c r="CK279" s="31" t="s">
        <v>203</v>
      </c>
      <c r="CL279" s="31" t="s">
        <v>204</v>
      </c>
      <c r="CM279" s="31" t="s">
        <v>430</v>
      </c>
      <c r="CN279" s="31" t="s">
        <v>431</v>
      </c>
      <c r="CO279" s="31" t="s">
        <v>432</v>
      </c>
      <c r="CP279" s="31" t="s">
        <v>433</v>
      </c>
      <c r="CQ279" s="31" t="s">
        <v>434</v>
      </c>
      <c r="CR279" s="31" t="s">
        <v>435</v>
      </c>
      <c r="CS279" s="31" t="s">
        <v>436</v>
      </c>
      <c r="CT279" s="31" t="s">
        <v>437</v>
      </c>
      <c r="CU279" s="31" t="s">
        <v>438</v>
      </c>
      <c r="CV279" s="31" t="s">
        <v>439</v>
      </c>
      <c r="CW279" s="31" t="s">
        <v>440</v>
      </c>
      <c r="CX279" s="31" t="s">
        <v>441</v>
      </c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</row>
    <row r="280" spans="1:154">
      <c r="B280" s="31">
        <v>-1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>
        <v>0</v>
      </c>
      <c r="T280" s="61">
        <v>0</v>
      </c>
      <c r="U280" s="52">
        <v>0</v>
      </c>
      <c r="V280" s="52">
        <v>0</v>
      </c>
      <c r="W280" s="52">
        <v>0</v>
      </c>
      <c r="X280" s="52">
        <v>0</v>
      </c>
      <c r="Y280" s="52">
        <v>0</v>
      </c>
      <c r="Z280" s="52">
        <v>0</v>
      </c>
      <c r="AA280" s="52">
        <v>0</v>
      </c>
      <c r="AB280" s="52">
        <v>0</v>
      </c>
      <c r="AC280" s="52">
        <v>0</v>
      </c>
      <c r="AD280" s="52">
        <v>0</v>
      </c>
      <c r="AE280" s="52">
        <v>0</v>
      </c>
      <c r="AF280" s="52">
        <v>0</v>
      </c>
      <c r="AG280" s="52">
        <v>0</v>
      </c>
      <c r="AH280" s="52">
        <v>0</v>
      </c>
      <c r="AI280" s="52">
        <v>0</v>
      </c>
      <c r="AJ280" s="52">
        <v>0</v>
      </c>
      <c r="AK280" s="52">
        <v>0</v>
      </c>
      <c r="AL280" s="52">
        <v>0</v>
      </c>
      <c r="AM280" s="52">
        <v>0</v>
      </c>
      <c r="AN280" s="52">
        <v>0</v>
      </c>
      <c r="AO280" s="52">
        <v>0</v>
      </c>
      <c r="AP280" s="52">
        <v>0</v>
      </c>
      <c r="AQ280" s="52">
        <v>0</v>
      </c>
      <c r="AR280" s="52">
        <v>0</v>
      </c>
      <c r="AS280" s="52">
        <v>0</v>
      </c>
      <c r="AT280" s="52">
        <v>0</v>
      </c>
      <c r="AU280" s="52">
        <v>0</v>
      </c>
      <c r="AV280" s="52">
        <v>0</v>
      </c>
      <c r="AW280" s="52">
        <v>0</v>
      </c>
      <c r="AX280" s="52">
        <v>0</v>
      </c>
      <c r="AY280" s="52">
        <v>0</v>
      </c>
      <c r="AZ280" s="52">
        <v>0</v>
      </c>
      <c r="BA280" s="52">
        <v>0</v>
      </c>
      <c r="BB280" s="52">
        <v>0</v>
      </c>
      <c r="BC280" s="52">
        <v>0</v>
      </c>
      <c r="BD280" s="52">
        <v>0</v>
      </c>
      <c r="BE280" s="52">
        <v>0</v>
      </c>
      <c r="BF280" s="52">
        <v>0</v>
      </c>
      <c r="BG280" s="52">
        <v>0</v>
      </c>
      <c r="BH280" s="52">
        <v>0</v>
      </c>
      <c r="BI280" s="52">
        <v>0</v>
      </c>
      <c r="BJ280" s="52">
        <v>0</v>
      </c>
      <c r="BK280" s="52">
        <v>0</v>
      </c>
      <c r="BL280" s="52">
        <v>0</v>
      </c>
      <c r="BM280" s="52">
        <v>0</v>
      </c>
      <c r="BN280" s="52">
        <v>0</v>
      </c>
      <c r="BO280" s="52">
        <v>0</v>
      </c>
      <c r="BP280" s="52">
        <v>0</v>
      </c>
      <c r="BQ280" s="52">
        <v>0</v>
      </c>
      <c r="BR280" s="52">
        <v>0</v>
      </c>
      <c r="BS280" s="52">
        <v>0</v>
      </c>
      <c r="BT280" s="52">
        <v>0</v>
      </c>
      <c r="BU280" s="52">
        <v>0</v>
      </c>
      <c r="BV280" s="52">
        <v>0</v>
      </c>
      <c r="BW280" s="52">
        <v>0</v>
      </c>
      <c r="BX280" s="52">
        <v>0</v>
      </c>
      <c r="BY280" s="52">
        <v>0</v>
      </c>
      <c r="BZ280" s="52">
        <v>0</v>
      </c>
      <c r="CA280" s="52">
        <v>0</v>
      </c>
      <c r="CB280" s="52">
        <v>0</v>
      </c>
      <c r="CC280" s="52">
        <v>0</v>
      </c>
      <c r="CD280" s="52">
        <v>0</v>
      </c>
      <c r="CE280" s="52">
        <v>0</v>
      </c>
      <c r="CF280" s="52">
        <v>0</v>
      </c>
      <c r="CG280" s="52">
        <v>0</v>
      </c>
      <c r="CH280" s="52">
        <v>0</v>
      </c>
      <c r="CI280" s="52">
        <v>0</v>
      </c>
      <c r="CJ280" s="52">
        <v>0</v>
      </c>
      <c r="CK280" s="52">
        <v>0</v>
      </c>
      <c r="CL280" s="52">
        <v>0</v>
      </c>
      <c r="CM280" s="52">
        <v>0</v>
      </c>
      <c r="CN280" s="52">
        <v>0</v>
      </c>
      <c r="CO280" s="52">
        <v>0</v>
      </c>
      <c r="CP280" s="52">
        <v>0</v>
      </c>
      <c r="CQ280" s="52">
        <v>0</v>
      </c>
      <c r="CR280" s="52">
        <v>0</v>
      </c>
      <c r="CS280" s="52">
        <v>0</v>
      </c>
      <c r="CT280" s="52">
        <v>0</v>
      </c>
      <c r="CU280" s="52">
        <v>0</v>
      </c>
      <c r="CV280" s="52">
        <v>0</v>
      </c>
      <c r="CW280" s="52">
        <v>0</v>
      </c>
      <c r="CX280" s="52">
        <v>0</v>
      </c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11"/>
      <c r="DT280" s="11"/>
      <c r="DU280" s="11"/>
      <c r="DV280" s="11"/>
      <c r="DW280" s="11"/>
      <c r="DX280" s="11"/>
      <c r="DY280" s="11"/>
      <c r="DZ280" s="11"/>
      <c r="EA280" s="11"/>
      <c r="EB280" s="11"/>
      <c r="EC280" s="11"/>
      <c r="ED280" s="11"/>
      <c r="EE280" s="11"/>
      <c r="EF280" s="11"/>
      <c r="EG280" s="11"/>
      <c r="EH280" s="11"/>
      <c r="EI280" s="11"/>
      <c r="EJ280" s="11"/>
      <c r="EK280" s="11"/>
      <c r="EL280" s="11"/>
      <c r="EM280" s="11"/>
      <c r="EN280" s="11"/>
      <c r="EO280" s="11"/>
      <c r="EP280" s="11"/>
      <c r="EQ280" s="11"/>
      <c r="ER280" s="11"/>
      <c r="ES280" s="11"/>
      <c r="ET280" s="11"/>
      <c r="EU280" s="11"/>
      <c r="EV280" s="11"/>
      <c r="EW280" s="11"/>
      <c r="EX280" s="11"/>
    </row>
    <row r="281" spans="1:154">
      <c r="B281" s="31">
        <v>0</v>
      </c>
      <c r="C281" s="52">
        <v>1</v>
      </c>
      <c r="D281" s="52">
        <v>1</v>
      </c>
      <c r="E281" s="52">
        <v>1</v>
      </c>
      <c r="F281" s="52">
        <v>0</v>
      </c>
      <c r="G281" s="52">
        <v>1</v>
      </c>
      <c r="H281" s="52">
        <v>0</v>
      </c>
      <c r="I281" s="52">
        <v>2</v>
      </c>
      <c r="J281" s="52">
        <v>1</v>
      </c>
      <c r="K281" s="52">
        <v>1</v>
      </c>
      <c r="L281" s="52">
        <v>1</v>
      </c>
      <c r="M281" s="52">
        <v>1</v>
      </c>
      <c r="N281" s="52">
        <v>0</v>
      </c>
      <c r="O281" s="52">
        <v>1</v>
      </c>
      <c r="P281" s="52">
        <v>1</v>
      </c>
      <c r="Q281" s="52">
        <v>1</v>
      </c>
      <c r="R281" s="52">
        <v>0</v>
      </c>
      <c r="S281" s="52">
        <v>0</v>
      </c>
      <c r="T281" s="61">
        <v>1</v>
      </c>
      <c r="U281" s="52">
        <v>1</v>
      </c>
      <c r="V281" s="52">
        <v>2</v>
      </c>
      <c r="W281" s="52">
        <v>1</v>
      </c>
      <c r="X281" s="52">
        <v>1</v>
      </c>
      <c r="Y281" s="52">
        <v>1</v>
      </c>
      <c r="Z281" s="52">
        <v>1</v>
      </c>
      <c r="AA281" s="52">
        <v>1</v>
      </c>
      <c r="AB281" s="52">
        <v>1</v>
      </c>
      <c r="AC281" s="52">
        <v>1</v>
      </c>
      <c r="AD281" s="52">
        <v>1</v>
      </c>
      <c r="AE281" s="52">
        <v>1</v>
      </c>
      <c r="AF281" s="52">
        <v>1</v>
      </c>
      <c r="AG281" s="52">
        <v>1</v>
      </c>
      <c r="AH281" s="52">
        <v>1</v>
      </c>
      <c r="AI281" s="52">
        <v>1</v>
      </c>
      <c r="AJ281" s="52">
        <v>1</v>
      </c>
      <c r="AK281" s="52">
        <v>1</v>
      </c>
      <c r="AL281" s="52">
        <v>1</v>
      </c>
      <c r="AM281" s="52">
        <v>1</v>
      </c>
      <c r="AN281" s="52">
        <v>0</v>
      </c>
      <c r="AO281" s="52">
        <v>0</v>
      </c>
      <c r="AP281" s="52">
        <v>1</v>
      </c>
      <c r="AQ281" s="52">
        <v>1</v>
      </c>
      <c r="AR281" s="52">
        <v>1</v>
      </c>
      <c r="AS281" s="52">
        <v>1</v>
      </c>
      <c r="AT281" s="52">
        <v>1</v>
      </c>
      <c r="AU281" s="52">
        <v>0</v>
      </c>
      <c r="AV281" s="52">
        <v>1</v>
      </c>
      <c r="AW281" s="52">
        <v>2</v>
      </c>
      <c r="AX281" s="52">
        <v>1</v>
      </c>
      <c r="AY281" s="52">
        <v>1</v>
      </c>
      <c r="AZ281" s="52">
        <v>1</v>
      </c>
      <c r="BA281" s="52">
        <v>1</v>
      </c>
      <c r="BB281" s="52">
        <v>1</v>
      </c>
      <c r="BC281" s="52">
        <v>1</v>
      </c>
      <c r="BD281" s="52">
        <v>1</v>
      </c>
      <c r="BE281" s="52">
        <v>1</v>
      </c>
      <c r="BF281" s="52">
        <v>1</v>
      </c>
      <c r="BG281" s="52">
        <v>1</v>
      </c>
      <c r="BH281" s="52">
        <v>1</v>
      </c>
      <c r="BI281" s="52">
        <v>1</v>
      </c>
      <c r="BJ281" s="52">
        <v>0</v>
      </c>
      <c r="BK281" s="52">
        <v>1</v>
      </c>
      <c r="BL281" s="52">
        <v>1</v>
      </c>
      <c r="BM281" s="52">
        <v>1</v>
      </c>
      <c r="BN281" s="52">
        <v>1</v>
      </c>
      <c r="BO281" s="52">
        <v>0</v>
      </c>
      <c r="BP281" s="52">
        <v>1</v>
      </c>
      <c r="BQ281" s="52">
        <v>1</v>
      </c>
      <c r="BR281" s="52">
        <v>1</v>
      </c>
      <c r="BS281" s="52">
        <v>1</v>
      </c>
      <c r="BT281" s="52">
        <v>1</v>
      </c>
      <c r="BU281" s="52">
        <v>1</v>
      </c>
      <c r="BV281" s="52">
        <v>0</v>
      </c>
      <c r="BW281" s="52">
        <v>0</v>
      </c>
      <c r="BX281" s="52">
        <v>1</v>
      </c>
      <c r="BY281" s="52">
        <v>0</v>
      </c>
      <c r="BZ281" s="52">
        <v>0</v>
      </c>
      <c r="CA281" s="52">
        <v>1</v>
      </c>
      <c r="CB281" s="52">
        <v>0</v>
      </c>
      <c r="CC281" s="52">
        <v>1</v>
      </c>
      <c r="CD281" s="52">
        <v>1</v>
      </c>
      <c r="CE281" s="52">
        <v>1</v>
      </c>
      <c r="CF281" s="52">
        <v>1</v>
      </c>
      <c r="CG281" s="52">
        <v>2</v>
      </c>
      <c r="CH281" s="52">
        <v>1</v>
      </c>
      <c r="CI281" s="52">
        <v>1</v>
      </c>
      <c r="CJ281" s="52">
        <v>0</v>
      </c>
      <c r="CK281" s="52">
        <v>1</v>
      </c>
      <c r="CL281" s="52">
        <v>1</v>
      </c>
      <c r="CM281" s="52">
        <v>1</v>
      </c>
      <c r="CN281" s="52">
        <v>1</v>
      </c>
      <c r="CO281" s="52">
        <v>1</v>
      </c>
      <c r="CP281" s="52">
        <v>1</v>
      </c>
      <c r="CQ281" s="52">
        <v>1</v>
      </c>
      <c r="CR281" s="52">
        <v>0</v>
      </c>
      <c r="CS281" s="52">
        <v>0</v>
      </c>
      <c r="CT281" s="52">
        <v>1</v>
      </c>
      <c r="CU281" s="52">
        <v>1</v>
      </c>
      <c r="CV281" s="52">
        <v>2</v>
      </c>
      <c r="CW281" s="52">
        <v>1</v>
      </c>
      <c r="CX281" s="52">
        <v>1</v>
      </c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11"/>
      <c r="EH281" s="11"/>
      <c r="EI281" s="11"/>
      <c r="EJ281" s="11"/>
      <c r="EK281" s="11"/>
      <c r="EL281" s="11"/>
      <c r="EM281" s="11"/>
      <c r="EN281" s="11"/>
      <c r="EO281" s="11"/>
      <c r="EP281" s="11"/>
      <c r="EQ281" s="11"/>
      <c r="ER281" s="11"/>
      <c r="ES281" s="11"/>
      <c r="ET281" s="11"/>
      <c r="EU281" s="11"/>
      <c r="EV281" s="11"/>
      <c r="EW281" s="11"/>
      <c r="EX281" s="11"/>
    </row>
    <row r="282" spans="1:154">
      <c r="B282" s="31">
        <v>1</v>
      </c>
      <c r="C282" s="52">
        <v>0</v>
      </c>
      <c r="D282" s="52">
        <v>1</v>
      </c>
      <c r="E282" s="52">
        <v>0</v>
      </c>
      <c r="F282" s="52">
        <v>0</v>
      </c>
      <c r="G282" s="52">
        <v>1</v>
      </c>
      <c r="H282" s="52">
        <v>0</v>
      </c>
      <c r="I282" s="52">
        <v>1</v>
      </c>
      <c r="J282" s="52">
        <v>1</v>
      </c>
      <c r="K282" s="52">
        <v>0</v>
      </c>
      <c r="L282" s="52">
        <v>1</v>
      </c>
      <c r="M282" s="52">
        <v>1</v>
      </c>
      <c r="N282" s="52">
        <v>6</v>
      </c>
      <c r="O282" s="52">
        <v>5</v>
      </c>
      <c r="P282" s="52">
        <v>8</v>
      </c>
      <c r="Q282" s="52">
        <v>6</v>
      </c>
      <c r="R282" s="52">
        <v>6</v>
      </c>
      <c r="S282" s="52">
        <v>6</v>
      </c>
      <c r="T282" s="61">
        <v>8</v>
      </c>
      <c r="U282" s="52">
        <v>3</v>
      </c>
      <c r="V282" s="52">
        <v>6</v>
      </c>
      <c r="W282" s="52">
        <v>6</v>
      </c>
      <c r="X282" s="52">
        <v>6</v>
      </c>
      <c r="Y282" s="52">
        <v>3</v>
      </c>
      <c r="Z282" s="52">
        <v>6</v>
      </c>
      <c r="AA282" s="52">
        <v>4</v>
      </c>
      <c r="AB282" s="52">
        <v>6</v>
      </c>
      <c r="AC282" s="52">
        <v>3</v>
      </c>
      <c r="AD282" s="52">
        <v>6</v>
      </c>
      <c r="AE282" s="52">
        <v>6</v>
      </c>
      <c r="AF282" s="52">
        <v>6</v>
      </c>
      <c r="AG282" s="52">
        <v>8</v>
      </c>
      <c r="AH282" s="52">
        <v>6</v>
      </c>
      <c r="AI282" s="52">
        <v>6</v>
      </c>
      <c r="AJ282" s="52">
        <v>3</v>
      </c>
      <c r="AK282" s="52">
        <v>3</v>
      </c>
      <c r="AL282" s="52">
        <v>7</v>
      </c>
      <c r="AM282" s="52">
        <v>4</v>
      </c>
      <c r="AN282" s="52">
        <v>4</v>
      </c>
      <c r="AO282" s="52">
        <v>6</v>
      </c>
      <c r="AP282" s="52">
        <v>6</v>
      </c>
      <c r="AQ282" s="52">
        <v>9</v>
      </c>
      <c r="AR282" s="52">
        <v>3</v>
      </c>
      <c r="AS282" s="52">
        <v>6</v>
      </c>
      <c r="AT282" s="52">
        <v>6</v>
      </c>
      <c r="AU282" s="52">
        <v>6</v>
      </c>
      <c r="AV282" s="52">
        <v>8</v>
      </c>
      <c r="AW282" s="52">
        <v>6</v>
      </c>
      <c r="AX282" s="52">
        <v>6</v>
      </c>
      <c r="AY282" s="52">
        <v>6</v>
      </c>
      <c r="AZ282" s="52">
        <v>8</v>
      </c>
      <c r="BA282" s="52">
        <v>6</v>
      </c>
      <c r="BB282" s="52">
        <v>6</v>
      </c>
      <c r="BC282" s="52">
        <v>6</v>
      </c>
      <c r="BD282" s="52">
        <v>6</v>
      </c>
      <c r="BE282" s="52">
        <v>6</v>
      </c>
      <c r="BF282" s="52">
        <v>8</v>
      </c>
      <c r="BG282" s="52">
        <v>6</v>
      </c>
      <c r="BH282" s="52">
        <v>6</v>
      </c>
      <c r="BI282" s="52">
        <v>4</v>
      </c>
      <c r="BJ282" s="52">
        <v>2</v>
      </c>
      <c r="BK282" s="52">
        <v>6</v>
      </c>
      <c r="BL282" s="52">
        <v>4</v>
      </c>
      <c r="BM282" s="52">
        <v>3</v>
      </c>
      <c r="BN282" s="52">
        <v>6</v>
      </c>
      <c r="BO282" s="52">
        <v>6</v>
      </c>
      <c r="BP282" s="52">
        <v>8</v>
      </c>
      <c r="BQ282" s="52">
        <v>6</v>
      </c>
      <c r="BR282" s="52">
        <v>6</v>
      </c>
      <c r="BS282" s="52">
        <v>6</v>
      </c>
      <c r="BT282" s="52">
        <v>5</v>
      </c>
      <c r="BU282" s="52">
        <v>6</v>
      </c>
      <c r="BV282" s="52">
        <v>6</v>
      </c>
      <c r="BW282" s="52">
        <v>6</v>
      </c>
      <c r="BX282" s="52">
        <v>6</v>
      </c>
      <c r="BY282" s="52">
        <v>6</v>
      </c>
      <c r="BZ282" s="52">
        <v>6</v>
      </c>
      <c r="CA282" s="52">
        <v>9</v>
      </c>
      <c r="CB282" s="52">
        <v>6</v>
      </c>
      <c r="CC282" s="52">
        <v>6</v>
      </c>
      <c r="CD282" s="52">
        <v>6</v>
      </c>
      <c r="CE282" s="52">
        <v>8</v>
      </c>
      <c r="CF282" s="52">
        <v>6</v>
      </c>
      <c r="CG282" s="52">
        <v>9</v>
      </c>
      <c r="CH282" s="52">
        <v>6</v>
      </c>
      <c r="CI282" s="52">
        <v>7</v>
      </c>
      <c r="CJ282" s="52">
        <v>7</v>
      </c>
      <c r="CK282" s="52">
        <v>7</v>
      </c>
      <c r="CL282" s="52">
        <v>9</v>
      </c>
      <c r="CM282" s="52">
        <v>4</v>
      </c>
      <c r="CN282" s="52">
        <v>8</v>
      </c>
      <c r="CO282" s="52">
        <v>6</v>
      </c>
      <c r="CP282" s="52">
        <v>9</v>
      </c>
      <c r="CQ282" s="52">
        <v>6</v>
      </c>
      <c r="CR282" s="52">
        <v>6</v>
      </c>
      <c r="CS282" s="52">
        <v>6</v>
      </c>
      <c r="CT282" s="52">
        <v>6</v>
      </c>
      <c r="CU282" s="52">
        <v>6</v>
      </c>
      <c r="CV282" s="52">
        <v>8</v>
      </c>
      <c r="CW282" s="52">
        <v>4</v>
      </c>
      <c r="CX282" s="52">
        <v>6</v>
      </c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  <c r="DW282" s="11"/>
      <c r="DX282" s="11"/>
      <c r="DY282" s="11"/>
      <c r="DZ282" s="11"/>
      <c r="EA282" s="11"/>
      <c r="EB282" s="11"/>
      <c r="EC282" s="11"/>
      <c r="ED282" s="11"/>
      <c r="EE282" s="11"/>
      <c r="EF282" s="11"/>
      <c r="EG282" s="11"/>
      <c r="EH282" s="11"/>
      <c r="EI282" s="11"/>
      <c r="EJ282" s="11"/>
      <c r="EK282" s="11"/>
      <c r="EL282" s="11"/>
      <c r="EM282" s="11"/>
      <c r="EN282" s="11"/>
      <c r="EO282" s="11"/>
      <c r="EP282" s="11"/>
      <c r="EQ282" s="11"/>
      <c r="ER282" s="11"/>
      <c r="ES282" s="11"/>
      <c r="ET282" s="11"/>
      <c r="EU282" s="11"/>
      <c r="EV282" s="11"/>
      <c r="EW282" s="11"/>
      <c r="EX282" s="11"/>
    </row>
    <row r="283" spans="1:154">
      <c r="B283" s="31">
        <v>2</v>
      </c>
      <c r="C283" s="52">
        <v>0</v>
      </c>
      <c r="D283" s="52">
        <v>1</v>
      </c>
      <c r="E283" s="52">
        <v>0</v>
      </c>
      <c r="F283" s="52">
        <v>0</v>
      </c>
      <c r="G283" s="52">
        <v>1</v>
      </c>
      <c r="H283" s="52">
        <v>0</v>
      </c>
      <c r="I283" s="52">
        <v>2</v>
      </c>
      <c r="J283" s="52">
        <v>0</v>
      </c>
      <c r="K283" s="52">
        <v>0</v>
      </c>
      <c r="L283" s="52">
        <v>1</v>
      </c>
      <c r="M283" s="52">
        <v>1</v>
      </c>
      <c r="N283" s="52">
        <v>9</v>
      </c>
      <c r="O283" s="52">
        <v>9</v>
      </c>
      <c r="P283" s="52">
        <v>9</v>
      </c>
      <c r="Q283" s="52">
        <v>9</v>
      </c>
      <c r="R283" s="52">
        <v>8</v>
      </c>
      <c r="S283" s="52">
        <v>9</v>
      </c>
      <c r="T283" s="61">
        <v>9</v>
      </c>
      <c r="U283" s="52">
        <v>8</v>
      </c>
      <c r="V283" s="52">
        <v>9</v>
      </c>
      <c r="W283" s="52">
        <v>9</v>
      </c>
      <c r="X283" s="52">
        <v>9</v>
      </c>
      <c r="Y283" s="52">
        <v>4</v>
      </c>
      <c r="Z283" s="52">
        <v>6</v>
      </c>
      <c r="AA283" s="52">
        <v>4</v>
      </c>
      <c r="AB283" s="52">
        <v>6</v>
      </c>
      <c r="AC283" s="52">
        <v>6</v>
      </c>
      <c r="AD283" s="52">
        <v>6</v>
      </c>
      <c r="AE283" s="52">
        <v>6</v>
      </c>
      <c r="AF283" s="52">
        <v>3</v>
      </c>
      <c r="AG283" s="52">
        <v>9</v>
      </c>
      <c r="AH283" s="52">
        <v>9</v>
      </c>
      <c r="AI283" s="52">
        <v>7</v>
      </c>
      <c r="AJ283" s="52">
        <v>3</v>
      </c>
      <c r="AK283" s="52">
        <v>3</v>
      </c>
      <c r="AL283" s="52">
        <v>6</v>
      </c>
      <c r="AM283" s="52">
        <v>6</v>
      </c>
      <c r="AN283" s="52">
        <v>5</v>
      </c>
      <c r="AO283" s="52">
        <v>4</v>
      </c>
      <c r="AP283" s="52">
        <v>6</v>
      </c>
      <c r="AQ283" s="52">
        <v>8</v>
      </c>
      <c r="AR283" s="52">
        <v>4</v>
      </c>
      <c r="AS283" s="52">
        <v>6</v>
      </c>
      <c r="AT283" s="52">
        <v>6</v>
      </c>
      <c r="AU283" s="52">
        <v>3</v>
      </c>
      <c r="AV283" s="52">
        <v>6</v>
      </c>
      <c r="AW283" s="52">
        <v>6</v>
      </c>
      <c r="AX283" s="52">
        <v>6</v>
      </c>
      <c r="AY283" s="52">
        <v>3</v>
      </c>
      <c r="AZ283" s="52">
        <v>6</v>
      </c>
      <c r="BA283" s="52">
        <v>6</v>
      </c>
      <c r="BB283" s="52">
        <v>6</v>
      </c>
      <c r="BC283" s="52">
        <v>6</v>
      </c>
      <c r="BD283" s="52">
        <v>6</v>
      </c>
      <c r="BE283" s="52">
        <v>6</v>
      </c>
      <c r="BF283" s="52">
        <v>9</v>
      </c>
      <c r="BG283" s="52">
        <v>6</v>
      </c>
      <c r="BH283" s="52">
        <v>6</v>
      </c>
      <c r="BI283" s="52">
        <v>3</v>
      </c>
      <c r="BJ283" s="52">
        <v>4</v>
      </c>
      <c r="BK283" s="52">
        <v>6</v>
      </c>
      <c r="BL283" s="52">
        <v>3</v>
      </c>
      <c r="BM283" s="52">
        <v>4</v>
      </c>
      <c r="BN283" s="52">
        <v>8</v>
      </c>
      <c r="BO283" s="52">
        <v>6</v>
      </c>
      <c r="BP283" s="52">
        <v>9</v>
      </c>
      <c r="BQ283" s="52">
        <v>6</v>
      </c>
      <c r="BR283" s="52">
        <v>6</v>
      </c>
      <c r="BS283" s="52">
        <v>3</v>
      </c>
      <c r="BT283" s="52">
        <v>3</v>
      </c>
      <c r="BU283" s="52">
        <v>6</v>
      </c>
      <c r="BV283" s="52">
        <v>6</v>
      </c>
      <c r="BW283" s="52">
        <v>6</v>
      </c>
      <c r="BX283" s="52">
        <v>7</v>
      </c>
      <c r="BY283" s="52">
        <v>9</v>
      </c>
      <c r="BZ283" s="52">
        <v>5</v>
      </c>
      <c r="CA283" s="52">
        <v>9</v>
      </c>
      <c r="CB283" s="52">
        <v>9</v>
      </c>
      <c r="CC283" s="52">
        <v>9</v>
      </c>
      <c r="CD283" s="52">
        <v>7</v>
      </c>
      <c r="CE283" s="52">
        <v>9</v>
      </c>
      <c r="CF283" s="52">
        <v>9</v>
      </c>
      <c r="CG283" s="52">
        <v>8</v>
      </c>
      <c r="CH283" s="52">
        <v>9</v>
      </c>
      <c r="CI283" s="52">
        <v>8</v>
      </c>
      <c r="CJ283" s="52">
        <v>8</v>
      </c>
      <c r="CK283" s="52">
        <v>9</v>
      </c>
      <c r="CL283" s="52">
        <v>9</v>
      </c>
      <c r="CM283" s="52">
        <v>7</v>
      </c>
      <c r="CN283" s="52">
        <v>9</v>
      </c>
      <c r="CO283" s="52">
        <v>9</v>
      </c>
      <c r="CP283" s="52">
        <v>9</v>
      </c>
      <c r="CQ283" s="52">
        <v>8</v>
      </c>
      <c r="CR283" s="52">
        <v>8</v>
      </c>
      <c r="CS283" s="52">
        <v>9</v>
      </c>
      <c r="CT283" s="52">
        <v>9</v>
      </c>
      <c r="CU283" s="52">
        <v>6</v>
      </c>
      <c r="CV283" s="52">
        <v>10</v>
      </c>
      <c r="CW283" s="52">
        <v>6</v>
      </c>
      <c r="CX283" s="52">
        <v>7</v>
      </c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  <c r="EA283" s="11"/>
      <c r="EB283" s="11"/>
      <c r="EC283" s="11"/>
      <c r="ED283" s="11"/>
      <c r="EE283" s="11"/>
      <c r="EF283" s="11"/>
      <c r="EG283" s="11"/>
      <c r="EH283" s="11"/>
      <c r="EI283" s="11"/>
      <c r="EJ283" s="11"/>
      <c r="EK283" s="11"/>
      <c r="EL283" s="11"/>
      <c r="EM283" s="11"/>
      <c r="EN283" s="11"/>
      <c r="EO283" s="11"/>
      <c r="EP283" s="11"/>
      <c r="EQ283" s="11"/>
      <c r="ER283" s="11"/>
      <c r="ES283" s="11"/>
      <c r="ET283" s="11"/>
      <c r="EU283" s="11"/>
      <c r="EV283" s="11"/>
      <c r="EW283" s="11"/>
      <c r="EX283" s="11"/>
    </row>
    <row r="284" spans="1:154">
      <c r="B284" s="31">
        <v>3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0</v>
      </c>
      <c r="I284" s="52">
        <v>2</v>
      </c>
      <c r="J284" s="52">
        <v>0</v>
      </c>
      <c r="K284" s="52">
        <v>1</v>
      </c>
      <c r="L284" s="52">
        <v>0</v>
      </c>
      <c r="M284" s="52">
        <v>1</v>
      </c>
      <c r="N284" s="52">
        <v>9</v>
      </c>
      <c r="O284" s="52">
        <v>9</v>
      </c>
      <c r="P284" s="52">
        <v>9</v>
      </c>
      <c r="Q284" s="52">
        <v>9</v>
      </c>
      <c r="R284" s="52">
        <v>9</v>
      </c>
      <c r="S284" s="52">
        <v>9</v>
      </c>
      <c r="T284" s="61">
        <v>7</v>
      </c>
      <c r="U284" s="52">
        <v>9</v>
      </c>
      <c r="V284" s="52">
        <v>9</v>
      </c>
      <c r="W284" s="52">
        <v>7</v>
      </c>
      <c r="X284" s="52">
        <v>9</v>
      </c>
      <c r="Y284" s="52">
        <v>2</v>
      </c>
      <c r="Z284" s="52">
        <v>4</v>
      </c>
      <c r="AA284" s="52">
        <v>2</v>
      </c>
      <c r="AB284" s="52">
        <v>5</v>
      </c>
      <c r="AC284" s="52">
        <v>4</v>
      </c>
      <c r="AD284" s="52">
        <v>5</v>
      </c>
      <c r="AE284" s="52">
        <v>5</v>
      </c>
      <c r="AF284" s="52">
        <v>2</v>
      </c>
      <c r="AG284" s="52">
        <v>9</v>
      </c>
      <c r="AH284" s="52">
        <v>6</v>
      </c>
      <c r="AI284" s="52">
        <v>7</v>
      </c>
      <c r="AJ284" s="52">
        <v>2</v>
      </c>
      <c r="AK284" s="52">
        <v>2</v>
      </c>
      <c r="AL284" s="52">
        <v>6</v>
      </c>
      <c r="AM284" s="52">
        <v>3</v>
      </c>
      <c r="AN284" s="52">
        <v>2</v>
      </c>
      <c r="AO284" s="52">
        <v>2</v>
      </c>
      <c r="AP284" s="52">
        <v>6</v>
      </c>
      <c r="AQ284" s="52">
        <v>6</v>
      </c>
      <c r="AR284" s="52">
        <v>3</v>
      </c>
      <c r="AS284" s="52">
        <v>4</v>
      </c>
      <c r="AT284" s="52">
        <v>4</v>
      </c>
      <c r="AU284" s="52">
        <v>3</v>
      </c>
      <c r="AV284" s="52">
        <v>6</v>
      </c>
      <c r="AW284" s="52">
        <v>4</v>
      </c>
      <c r="AX284" s="52">
        <v>3</v>
      </c>
      <c r="AY284" s="52">
        <v>3</v>
      </c>
      <c r="AZ284" s="52">
        <v>6</v>
      </c>
      <c r="BA284" s="52">
        <v>6</v>
      </c>
      <c r="BB284" s="52">
        <v>6</v>
      </c>
      <c r="BC284" s="52">
        <v>2</v>
      </c>
      <c r="BD284" s="52">
        <v>3</v>
      </c>
      <c r="BE284" s="52">
        <v>4</v>
      </c>
      <c r="BF284" s="52">
        <v>9</v>
      </c>
      <c r="BG284" s="52">
        <v>6</v>
      </c>
      <c r="BH284" s="52">
        <v>6</v>
      </c>
      <c r="BI284" s="52">
        <v>3</v>
      </c>
      <c r="BJ284" s="52">
        <v>2</v>
      </c>
      <c r="BK284" s="52">
        <v>3</v>
      </c>
      <c r="BL284" s="52">
        <v>2</v>
      </c>
      <c r="BM284" s="52">
        <v>2</v>
      </c>
      <c r="BN284" s="52">
        <v>7</v>
      </c>
      <c r="BO284" s="52">
        <v>4</v>
      </c>
      <c r="BP284" s="52">
        <v>9</v>
      </c>
      <c r="BQ284" s="52">
        <v>3</v>
      </c>
      <c r="BR284" s="52">
        <v>6</v>
      </c>
      <c r="BS284" s="52">
        <v>3</v>
      </c>
      <c r="BT284" s="52">
        <v>3</v>
      </c>
      <c r="BU284" s="52">
        <v>6</v>
      </c>
      <c r="BV284" s="52">
        <v>3</v>
      </c>
      <c r="BW284" s="52">
        <v>3</v>
      </c>
      <c r="BX284" s="52">
        <v>6</v>
      </c>
      <c r="BY284" s="52">
        <v>9</v>
      </c>
      <c r="BZ284" s="52">
        <v>4</v>
      </c>
      <c r="CA284" s="52">
        <v>9</v>
      </c>
      <c r="CB284" s="52">
        <v>9</v>
      </c>
      <c r="CC284" s="52">
        <v>9</v>
      </c>
      <c r="CD284" s="52">
        <v>6</v>
      </c>
      <c r="CE284" s="52">
        <v>9</v>
      </c>
      <c r="CF284" s="52">
        <v>9</v>
      </c>
      <c r="CG284" s="52">
        <v>9</v>
      </c>
      <c r="CH284" s="52">
        <v>8</v>
      </c>
      <c r="CI284" s="52">
        <v>9</v>
      </c>
      <c r="CJ284" s="52">
        <v>9</v>
      </c>
      <c r="CK284" s="52">
        <v>6</v>
      </c>
      <c r="CL284" s="52">
        <v>9</v>
      </c>
      <c r="CM284" s="52">
        <v>6</v>
      </c>
      <c r="CN284" s="52">
        <v>9</v>
      </c>
      <c r="CO284" s="52">
        <v>9</v>
      </c>
      <c r="CP284" s="52">
        <v>6</v>
      </c>
      <c r="CQ284" s="52">
        <v>8</v>
      </c>
      <c r="CR284" s="52">
        <v>8</v>
      </c>
      <c r="CS284" s="52">
        <v>9</v>
      </c>
      <c r="CT284" s="52">
        <v>9</v>
      </c>
      <c r="CU284" s="52">
        <v>4</v>
      </c>
      <c r="CV284" s="52">
        <v>10</v>
      </c>
      <c r="CW284" s="52">
        <v>4</v>
      </c>
      <c r="CX284" s="52">
        <v>8</v>
      </c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  <c r="EA284" s="11"/>
      <c r="EB284" s="11"/>
      <c r="EC284" s="11"/>
      <c r="ED284" s="11"/>
      <c r="EE284" s="11"/>
      <c r="EF284" s="11"/>
      <c r="EG284" s="11"/>
      <c r="EH284" s="11"/>
      <c r="EI284" s="11"/>
      <c r="EJ284" s="11"/>
      <c r="EK284" s="11"/>
      <c r="EL284" s="11"/>
      <c r="EM284" s="11"/>
      <c r="EN284" s="11"/>
      <c r="EO284" s="11"/>
      <c r="EP284" s="11"/>
      <c r="EQ284" s="11"/>
      <c r="ER284" s="11"/>
      <c r="ES284" s="11"/>
      <c r="ET284" s="11"/>
      <c r="EU284" s="11"/>
      <c r="EV284" s="11"/>
      <c r="EW284" s="11"/>
      <c r="EX284" s="11"/>
    </row>
    <row r="285" spans="1:154">
      <c r="B285" s="31">
        <v>4</v>
      </c>
      <c r="C285" s="52">
        <v>0</v>
      </c>
      <c r="D285" s="52">
        <v>0</v>
      </c>
      <c r="E285" s="52">
        <v>0</v>
      </c>
      <c r="F285" s="52">
        <v>0</v>
      </c>
      <c r="G285" s="52">
        <v>0</v>
      </c>
      <c r="H285" s="52">
        <v>0</v>
      </c>
      <c r="I285" s="52">
        <v>1</v>
      </c>
      <c r="J285" s="52">
        <v>0</v>
      </c>
      <c r="K285" s="52">
        <v>0</v>
      </c>
      <c r="L285" s="52">
        <v>0</v>
      </c>
      <c r="M285" s="52">
        <v>0</v>
      </c>
      <c r="N285" s="52">
        <v>9</v>
      </c>
      <c r="O285" s="52">
        <v>7</v>
      </c>
      <c r="P285" s="52">
        <v>9</v>
      </c>
      <c r="Q285" s="52">
        <v>9</v>
      </c>
      <c r="R285" s="52">
        <v>9</v>
      </c>
      <c r="S285" s="52">
        <v>9</v>
      </c>
      <c r="T285" s="61">
        <v>6</v>
      </c>
      <c r="U285" s="52">
        <v>7</v>
      </c>
      <c r="V285" s="52">
        <v>9</v>
      </c>
      <c r="W285" s="52">
        <v>8</v>
      </c>
      <c r="X285" s="52">
        <v>9</v>
      </c>
      <c r="Y285" s="52">
        <v>2</v>
      </c>
      <c r="Z285" s="52">
        <v>2</v>
      </c>
      <c r="AA285" s="52">
        <v>0</v>
      </c>
      <c r="AB285" s="52">
        <v>2</v>
      </c>
      <c r="AC285" s="52">
        <v>2</v>
      </c>
      <c r="AD285" s="52">
        <v>4</v>
      </c>
      <c r="AE285" s="52">
        <v>2</v>
      </c>
      <c r="AF285" s="52">
        <v>2</v>
      </c>
      <c r="AG285" s="52">
        <v>4</v>
      </c>
      <c r="AH285" s="52">
        <v>4</v>
      </c>
      <c r="AI285" s="52">
        <v>5</v>
      </c>
      <c r="AJ285" s="52">
        <v>2</v>
      </c>
      <c r="AK285" s="52">
        <v>2</v>
      </c>
      <c r="AL285" s="52">
        <v>3</v>
      </c>
      <c r="AM285" s="52">
        <v>3</v>
      </c>
      <c r="AN285" s="52">
        <v>0</v>
      </c>
      <c r="AO285" s="52">
        <v>3</v>
      </c>
      <c r="AP285" s="52">
        <v>4</v>
      </c>
      <c r="AQ285" s="52">
        <v>6</v>
      </c>
      <c r="AR285" s="52">
        <v>2</v>
      </c>
      <c r="AS285" s="52">
        <v>1</v>
      </c>
      <c r="AT285" s="52">
        <v>2</v>
      </c>
      <c r="AU285" s="52">
        <v>1</v>
      </c>
      <c r="AV285" s="52">
        <v>3</v>
      </c>
      <c r="AW285" s="52">
        <v>4</v>
      </c>
      <c r="AX285" s="52">
        <v>3</v>
      </c>
      <c r="AY285" s="52">
        <v>2</v>
      </c>
      <c r="AZ285" s="52">
        <v>4</v>
      </c>
      <c r="BA285" s="52">
        <v>3</v>
      </c>
      <c r="BB285" s="52">
        <v>2</v>
      </c>
      <c r="BC285" s="52">
        <v>3</v>
      </c>
      <c r="BD285" s="52">
        <v>2</v>
      </c>
      <c r="BE285" s="52">
        <v>2</v>
      </c>
      <c r="BF285" s="52">
        <v>7</v>
      </c>
      <c r="BG285" s="52">
        <v>8</v>
      </c>
      <c r="BH285" s="52">
        <v>3</v>
      </c>
      <c r="BI285" s="52">
        <v>2</v>
      </c>
      <c r="BJ285" s="52">
        <v>0</v>
      </c>
      <c r="BK285" s="52">
        <v>3</v>
      </c>
      <c r="BL285" s="52">
        <v>2</v>
      </c>
      <c r="BM285" s="52">
        <v>2</v>
      </c>
      <c r="BN285" s="52">
        <v>7</v>
      </c>
      <c r="BO285" s="52">
        <v>3</v>
      </c>
      <c r="BP285" s="52">
        <v>6</v>
      </c>
      <c r="BQ285" s="52">
        <v>3</v>
      </c>
      <c r="BR285" s="52">
        <v>3</v>
      </c>
      <c r="BS285" s="52">
        <v>2</v>
      </c>
      <c r="BT285" s="52">
        <v>2</v>
      </c>
      <c r="BU285" s="52">
        <v>5</v>
      </c>
      <c r="BV285" s="52">
        <v>3</v>
      </c>
      <c r="BW285" s="52">
        <v>2</v>
      </c>
      <c r="BX285" s="52">
        <v>4</v>
      </c>
      <c r="BY285" s="52">
        <v>9</v>
      </c>
      <c r="BZ285" s="52">
        <v>3</v>
      </c>
      <c r="CA285" s="52">
        <v>8</v>
      </c>
      <c r="CB285" s="52">
        <v>9</v>
      </c>
      <c r="CC285" s="52">
        <v>9</v>
      </c>
      <c r="CD285" s="52">
        <v>5</v>
      </c>
      <c r="CE285" s="52">
        <v>8</v>
      </c>
      <c r="CF285" s="52">
        <v>8</v>
      </c>
      <c r="CG285" s="52">
        <v>8</v>
      </c>
      <c r="CH285" s="52">
        <v>8</v>
      </c>
      <c r="CI285" s="52">
        <v>7</v>
      </c>
      <c r="CJ285" s="52">
        <v>7</v>
      </c>
      <c r="CK285" s="52">
        <v>6</v>
      </c>
      <c r="CL285" s="52">
        <v>8</v>
      </c>
      <c r="CM285" s="52">
        <v>4</v>
      </c>
      <c r="CN285" s="52">
        <v>7</v>
      </c>
      <c r="CO285" s="52">
        <v>9</v>
      </c>
      <c r="CP285" s="52">
        <v>6</v>
      </c>
      <c r="CQ285" s="52">
        <v>7</v>
      </c>
      <c r="CR285" s="52">
        <v>6</v>
      </c>
      <c r="CS285" s="52">
        <v>8</v>
      </c>
      <c r="CT285" s="52">
        <v>9</v>
      </c>
      <c r="CU285" s="52">
        <v>3</v>
      </c>
      <c r="CV285" s="52">
        <v>8</v>
      </c>
      <c r="CW285" s="52">
        <v>3</v>
      </c>
      <c r="CX285" s="52">
        <v>8</v>
      </c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  <c r="EA285" s="11"/>
      <c r="EB285" s="11"/>
      <c r="EC285" s="11"/>
      <c r="ED285" s="11"/>
      <c r="EE285" s="11"/>
      <c r="EF285" s="11"/>
      <c r="EG285" s="11"/>
      <c r="EH285" s="11"/>
      <c r="EI285" s="11"/>
      <c r="EJ285" s="11"/>
      <c r="EK285" s="11"/>
      <c r="EL285" s="11"/>
      <c r="EM285" s="11"/>
      <c r="EN285" s="11"/>
      <c r="EO285" s="11"/>
      <c r="EP285" s="11"/>
      <c r="EQ285" s="11"/>
      <c r="ER285" s="11"/>
      <c r="ES285" s="11"/>
      <c r="ET285" s="11"/>
      <c r="EU285" s="11"/>
      <c r="EV285" s="11"/>
      <c r="EW285" s="11"/>
      <c r="EX285" s="11"/>
    </row>
    <row r="287" spans="1:154">
      <c r="B287" s="10" t="s">
        <v>399</v>
      </c>
      <c r="H287" s="10" t="s">
        <v>399</v>
      </c>
    </row>
    <row r="288" spans="1:154">
      <c r="B288" s="10" t="s">
        <v>378</v>
      </c>
      <c r="C288" s="10" t="s">
        <v>379</v>
      </c>
      <c r="D288" s="10" t="s">
        <v>380</v>
      </c>
      <c r="E288" s="10" t="s">
        <v>381</v>
      </c>
      <c r="F288" s="10" t="s">
        <v>372</v>
      </c>
      <c r="G288" s="10" t="s">
        <v>286</v>
      </c>
      <c r="H288" s="2" t="s">
        <v>206</v>
      </c>
      <c r="I288" s="2" t="s">
        <v>116</v>
      </c>
      <c r="J288" s="2" t="s">
        <v>117</v>
      </c>
      <c r="K288" s="2" t="s">
        <v>118</v>
      </c>
      <c r="L288" s="2" t="s">
        <v>119</v>
      </c>
      <c r="M288" s="2" t="s">
        <v>120</v>
      </c>
    </row>
    <row r="289" spans="2:20" s="71" customFormat="1" ht="12.75">
      <c r="B289" s="72" t="s">
        <v>382</v>
      </c>
      <c r="C289" s="72">
        <v>843.3</v>
      </c>
      <c r="D289" s="72">
        <v>20</v>
      </c>
      <c r="E289" s="72">
        <v>42.16</v>
      </c>
      <c r="F289" s="72" t="s">
        <v>442</v>
      </c>
      <c r="G289" s="72" t="s">
        <v>384</v>
      </c>
      <c r="T289" s="171"/>
    </row>
    <row r="290" spans="2:20" s="71" customFormat="1" ht="12.75">
      <c r="B290" s="72" t="s">
        <v>385</v>
      </c>
      <c r="C290" s="72">
        <v>2459</v>
      </c>
      <c r="D290" s="72">
        <v>5</v>
      </c>
      <c r="E290" s="72">
        <v>491.8</v>
      </c>
      <c r="F290" s="72" t="s">
        <v>443</v>
      </c>
      <c r="G290" s="72" t="s">
        <v>384</v>
      </c>
      <c r="H290" s="71" t="s">
        <v>469</v>
      </c>
      <c r="T290" s="171"/>
    </row>
    <row r="291" spans="2:20" s="71" customFormat="1" ht="12.75">
      <c r="B291" s="72" t="s">
        <v>387</v>
      </c>
      <c r="C291" s="72">
        <v>1285</v>
      </c>
      <c r="D291" s="72">
        <v>4</v>
      </c>
      <c r="E291" s="72">
        <v>321.3</v>
      </c>
      <c r="F291" s="72" t="s">
        <v>444</v>
      </c>
      <c r="G291" s="72" t="s">
        <v>384</v>
      </c>
      <c r="H291" s="71" t="s">
        <v>207</v>
      </c>
      <c r="I291" s="71">
        <v>0</v>
      </c>
      <c r="T291" s="171"/>
    </row>
    <row r="292" spans="2:20" s="71" customFormat="1" ht="12.75">
      <c r="B292" s="72" t="s">
        <v>389</v>
      </c>
      <c r="C292" s="72">
        <v>457.4</v>
      </c>
      <c r="D292" s="72">
        <v>95</v>
      </c>
      <c r="E292" s="72">
        <v>4.8150000000000004</v>
      </c>
      <c r="F292" s="72" t="s">
        <v>445</v>
      </c>
      <c r="G292" s="72" t="s">
        <v>384</v>
      </c>
      <c r="H292" s="71" t="s">
        <v>446</v>
      </c>
      <c r="I292" s="71">
        <v>0</v>
      </c>
      <c r="T292" s="171"/>
    </row>
    <row r="293" spans="2:20" s="71" customFormat="1" ht="12.75">
      <c r="B293" s="72" t="s">
        <v>391</v>
      </c>
      <c r="C293" s="72">
        <v>468</v>
      </c>
      <c r="D293" s="72">
        <v>475</v>
      </c>
      <c r="E293" s="72">
        <v>0.98519999999999996</v>
      </c>
      <c r="F293" s="72"/>
      <c r="G293" s="72"/>
      <c r="H293" s="71" t="s">
        <v>447</v>
      </c>
      <c r="I293" s="71">
        <v>0</v>
      </c>
      <c r="T293" s="171"/>
    </row>
    <row r="294" spans="2:20" s="71" customFormat="1" ht="12.75">
      <c r="B294" s="81"/>
      <c r="G294" s="72"/>
      <c r="H294" s="71" t="s">
        <v>448</v>
      </c>
      <c r="I294" s="71">
        <v>0</v>
      </c>
      <c r="L294" s="72"/>
      <c r="M294" s="72"/>
      <c r="T294" s="171"/>
    </row>
    <row r="295" spans="2:20" s="71" customFormat="1" ht="12.75">
      <c r="B295" s="81"/>
      <c r="G295" s="72"/>
      <c r="L295" s="72"/>
      <c r="M295" s="72"/>
      <c r="T295" s="171"/>
    </row>
    <row r="296" spans="2:20" s="71" customFormat="1" ht="12.75">
      <c r="B296" s="81"/>
      <c r="G296" s="72"/>
      <c r="H296" s="71" t="s">
        <v>470</v>
      </c>
      <c r="L296" s="72"/>
      <c r="M296" s="72"/>
      <c r="T296" s="171"/>
    </row>
    <row r="297" spans="2:20" s="71" customFormat="1" ht="12.75">
      <c r="B297" s="81"/>
      <c r="G297" s="72"/>
      <c r="H297" s="71" t="s">
        <v>207</v>
      </c>
      <c r="I297" s="71">
        <v>-9.0910000000000005E-2</v>
      </c>
      <c r="J297" s="71" t="s">
        <v>449</v>
      </c>
      <c r="K297" s="71" t="s">
        <v>92</v>
      </c>
      <c r="L297" s="72" t="s">
        <v>93</v>
      </c>
      <c r="M297" s="72">
        <v>0.98050000000000004</v>
      </c>
      <c r="T297" s="171"/>
    </row>
    <row r="298" spans="2:20" s="71" customFormat="1" ht="12.75">
      <c r="B298" s="81"/>
      <c r="G298" s="72"/>
      <c r="H298" s="71" t="s">
        <v>446</v>
      </c>
      <c r="I298" s="71">
        <v>-0.10489999999999999</v>
      </c>
      <c r="J298" s="71" t="s">
        <v>450</v>
      </c>
      <c r="K298" s="71" t="s">
        <v>92</v>
      </c>
      <c r="L298" s="72" t="s">
        <v>93</v>
      </c>
      <c r="M298" s="72">
        <v>0.93479999999999996</v>
      </c>
      <c r="T298" s="171"/>
    </row>
    <row r="299" spans="2:20" s="71" customFormat="1" ht="12.75">
      <c r="B299" s="81"/>
      <c r="G299" s="72"/>
      <c r="H299" s="71" t="s">
        <v>447</v>
      </c>
      <c r="I299" s="71">
        <v>-2.7969999999999998E-2</v>
      </c>
      <c r="J299" s="71" t="s">
        <v>451</v>
      </c>
      <c r="K299" s="71" t="s">
        <v>92</v>
      </c>
      <c r="L299" s="72" t="s">
        <v>93</v>
      </c>
      <c r="M299" s="72">
        <v>0.99950000000000006</v>
      </c>
      <c r="T299" s="171"/>
    </row>
    <row r="300" spans="2:20" s="71" customFormat="1" ht="12.75">
      <c r="B300" s="81"/>
      <c r="G300" s="72"/>
      <c r="H300" s="71" t="s">
        <v>448</v>
      </c>
      <c r="I300" s="71">
        <v>-2.7969999999999998E-2</v>
      </c>
      <c r="J300" s="71" t="s">
        <v>452</v>
      </c>
      <c r="K300" s="71" t="s">
        <v>92</v>
      </c>
      <c r="L300" s="72" t="s">
        <v>93</v>
      </c>
      <c r="M300" s="72">
        <v>0.99960000000000004</v>
      </c>
      <c r="T300" s="171"/>
    </row>
    <row r="301" spans="2:20" s="71" customFormat="1" ht="12.75">
      <c r="B301" s="81"/>
      <c r="G301" s="72"/>
      <c r="L301" s="72"/>
      <c r="M301" s="72"/>
      <c r="T301" s="171"/>
    </row>
    <row r="302" spans="2:20" s="71" customFormat="1" ht="12.75">
      <c r="B302" s="81"/>
      <c r="G302" s="72"/>
      <c r="H302" s="71" t="s">
        <v>471</v>
      </c>
      <c r="L302" s="72"/>
      <c r="M302" s="72"/>
      <c r="T302" s="171"/>
    </row>
    <row r="303" spans="2:20" s="71" customFormat="1" ht="12.75">
      <c r="B303" s="81"/>
      <c r="G303" s="72"/>
      <c r="H303" s="71" t="s">
        <v>207</v>
      </c>
      <c r="I303" s="71">
        <v>5.4550000000000001</v>
      </c>
      <c r="J303" s="71" t="s">
        <v>453</v>
      </c>
      <c r="K303" s="71" t="s">
        <v>96</v>
      </c>
      <c r="L303" s="72" t="s">
        <v>97</v>
      </c>
      <c r="M303" s="72" t="s">
        <v>98</v>
      </c>
      <c r="T303" s="171"/>
    </row>
    <row r="304" spans="2:20" s="71" customFormat="1" ht="12.75">
      <c r="B304" s="81"/>
      <c r="G304" s="72"/>
      <c r="H304" s="71" t="s">
        <v>446</v>
      </c>
      <c r="I304" s="71">
        <v>0.5</v>
      </c>
      <c r="J304" s="71" t="s">
        <v>454</v>
      </c>
      <c r="K304" s="71" t="s">
        <v>92</v>
      </c>
      <c r="L304" s="72" t="s">
        <v>93</v>
      </c>
      <c r="M304" s="72">
        <v>0.68410000000000004</v>
      </c>
      <c r="T304" s="171"/>
    </row>
    <row r="305" spans="2:20" s="71" customFormat="1" ht="12.75">
      <c r="B305" s="81"/>
      <c r="G305" s="72"/>
      <c r="H305" s="71" t="s">
        <v>447</v>
      </c>
      <c r="I305" s="71">
        <v>0.23080000000000001</v>
      </c>
      <c r="J305" s="71" t="s">
        <v>455</v>
      </c>
      <c r="K305" s="71" t="s">
        <v>92</v>
      </c>
      <c r="L305" s="72" t="s">
        <v>93</v>
      </c>
      <c r="M305" s="72">
        <v>0.95389999999999997</v>
      </c>
      <c r="T305" s="171"/>
    </row>
    <row r="306" spans="2:20" s="71" customFormat="1" ht="12.75">
      <c r="B306" s="81"/>
      <c r="G306" s="72"/>
      <c r="H306" s="71" t="s">
        <v>448</v>
      </c>
      <c r="I306" s="71">
        <v>-0.65380000000000005</v>
      </c>
      <c r="J306" s="71" t="s">
        <v>456</v>
      </c>
      <c r="K306" s="71" t="s">
        <v>92</v>
      </c>
      <c r="L306" s="72" t="s">
        <v>93</v>
      </c>
      <c r="M306" s="72">
        <v>0.4375</v>
      </c>
      <c r="T306" s="171"/>
    </row>
    <row r="307" spans="2:20" s="71" customFormat="1" ht="12.75">
      <c r="B307" s="81"/>
      <c r="G307" s="72"/>
      <c r="L307" s="72"/>
      <c r="M307" s="72"/>
      <c r="T307" s="171"/>
    </row>
    <row r="308" spans="2:20" s="71" customFormat="1" ht="12.75">
      <c r="B308" s="81"/>
      <c r="G308" s="72"/>
      <c r="H308" s="71" t="s">
        <v>472</v>
      </c>
      <c r="L308" s="72"/>
      <c r="M308" s="72"/>
      <c r="T308" s="171"/>
    </row>
    <row r="309" spans="2:20" s="71" customFormat="1" ht="12.75">
      <c r="B309" s="81"/>
      <c r="G309" s="72"/>
      <c r="H309" s="71" t="s">
        <v>207</v>
      </c>
      <c r="I309" s="71">
        <v>8.2729999999999997</v>
      </c>
      <c r="J309" s="71" t="s">
        <v>457</v>
      </c>
      <c r="K309" s="71" t="s">
        <v>96</v>
      </c>
      <c r="L309" s="72" t="s">
        <v>97</v>
      </c>
      <c r="M309" s="72" t="s">
        <v>98</v>
      </c>
      <c r="T309" s="171"/>
    </row>
    <row r="310" spans="2:20" s="71" customFormat="1" ht="12.75">
      <c r="B310" s="81"/>
      <c r="G310" s="72"/>
      <c r="H310" s="71" t="s">
        <v>446</v>
      </c>
      <c r="I310" s="71">
        <v>3.28</v>
      </c>
      <c r="J310" s="71" t="s">
        <v>458</v>
      </c>
      <c r="K310" s="71" t="s">
        <v>96</v>
      </c>
      <c r="L310" s="72" t="s">
        <v>97</v>
      </c>
      <c r="M310" s="72" t="s">
        <v>98</v>
      </c>
      <c r="T310" s="171"/>
    </row>
    <row r="311" spans="2:20" s="71" customFormat="1" ht="12.75">
      <c r="B311" s="81"/>
      <c r="G311" s="72"/>
      <c r="H311" s="71" t="s">
        <v>447</v>
      </c>
      <c r="I311" s="71">
        <v>3.2029999999999998</v>
      </c>
      <c r="J311" s="71" t="s">
        <v>459</v>
      </c>
      <c r="K311" s="71" t="s">
        <v>96</v>
      </c>
      <c r="L311" s="72" t="s">
        <v>97</v>
      </c>
      <c r="M311" s="72" t="s">
        <v>98</v>
      </c>
      <c r="T311" s="171"/>
    </row>
    <row r="312" spans="2:20" s="71" customFormat="1" ht="12.75">
      <c r="B312" s="81"/>
      <c r="G312" s="72"/>
      <c r="H312" s="71" t="s">
        <v>448</v>
      </c>
      <c r="I312" s="71">
        <v>0.58740000000000003</v>
      </c>
      <c r="J312" s="71" t="s">
        <v>460</v>
      </c>
      <c r="K312" s="71" t="s">
        <v>92</v>
      </c>
      <c r="L312" s="72" t="s">
        <v>93</v>
      </c>
      <c r="M312" s="72">
        <v>9.6199999999999994E-2</v>
      </c>
      <c r="T312" s="171"/>
    </row>
    <row r="313" spans="2:20" s="71" customFormat="1" ht="12.75">
      <c r="B313" s="81"/>
      <c r="G313" s="72"/>
      <c r="L313" s="72"/>
      <c r="M313" s="72"/>
      <c r="T313" s="171"/>
    </row>
    <row r="314" spans="2:20" s="71" customFormat="1" ht="12.75">
      <c r="B314" s="81"/>
      <c r="G314" s="72"/>
      <c r="H314" s="71" t="s">
        <v>473</v>
      </c>
      <c r="L314" s="72"/>
      <c r="M314" s="72"/>
      <c r="T314" s="171"/>
    </row>
    <row r="315" spans="2:20" s="71" customFormat="1" ht="12.75">
      <c r="B315" s="81"/>
      <c r="G315" s="72"/>
      <c r="H315" s="71" t="s">
        <v>207</v>
      </c>
      <c r="I315" s="71">
        <v>8.2729999999999997</v>
      </c>
      <c r="J315" s="71" t="s">
        <v>461</v>
      </c>
      <c r="K315" s="71" t="s">
        <v>96</v>
      </c>
      <c r="L315" s="72" t="s">
        <v>97</v>
      </c>
      <c r="M315" s="72" t="s">
        <v>98</v>
      </c>
      <c r="T315" s="171"/>
    </row>
    <row r="316" spans="2:20" s="71" customFormat="1" ht="12.75">
      <c r="B316" s="81"/>
      <c r="G316" s="72"/>
      <c r="H316" s="71" t="s">
        <v>446</v>
      </c>
      <c r="I316" s="71">
        <v>4.5209999999999999</v>
      </c>
      <c r="J316" s="71" t="s">
        <v>462</v>
      </c>
      <c r="K316" s="71" t="s">
        <v>96</v>
      </c>
      <c r="L316" s="72" t="s">
        <v>97</v>
      </c>
      <c r="M316" s="72" t="s">
        <v>98</v>
      </c>
      <c r="T316" s="171"/>
    </row>
    <row r="317" spans="2:20" s="71" customFormat="1" ht="12.75">
      <c r="B317" s="81"/>
      <c r="G317" s="72"/>
      <c r="H317" s="71" t="s">
        <v>447</v>
      </c>
      <c r="I317" s="71">
        <v>4.1749999999999998</v>
      </c>
      <c r="J317" s="71" t="s">
        <v>463</v>
      </c>
      <c r="K317" s="71" t="s">
        <v>96</v>
      </c>
      <c r="L317" s="72" t="s">
        <v>97</v>
      </c>
      <c r="M317" s="72" t="s">
        <v>98</v>
      </c>
      <c r="T317" s="171"/>
    </row>
    <row r="318" spans="2:20" s="71" customFormat="1" ht="12.75">
      <c r="B318" s="81"/>
      <c r="G318" s="72"/>
      <c r="H318" s="71" t="s">
        <v>448</v>
      </c>
      <c r="I318" s="71">
        <v>0.79020000000000001</v>
      </c>
      <c r="J318" s="71" t="s">
        <v>464</v>
      </c>
      <c r="K318" s="71" t="s">
        <v>92</v>
      </c>
      <c r="L318" s="72" t="s">
        <v>93</v>
      </c>
      <c r="M318" s="72">
        <v>0.1925</v>
      </c>
      <c r="T318" s="171"/>
    </row>
    <row r="319" spans="2:20" s="71" customFormat="1" ht="12.75">
      <c r="B319" s="81"/>
      <c r="G319" s="72"/>
      <c r="L319" s="72"/>
      <c r="M319" s="72"/>
      <c r="T319" s="171"/>
    </row>
    <row r="320" spans="2:20" s="71" customFormat="1" ht="12.75">
      <c r="B320" s="81"/>
      <c r="G320" s="72"/>
      <c r="H320" s="71" t="s">
        <v>474</v>
      </c>
      <c r="L320" s="72"/>
      <c r="M320" s="72"/>
      <c r="T320" s="171"/>
    </row>
    <row r="321" spans="2:20" s="71" customFormat="1" ht="12.75">
      <c r="B321" s="81"/>
      <c r="G321" s="72"/>
      <c r="H321" s="71" t="s">
        <v>207</v>
      </c>
      <c r="I321" s="71">
        <v>8.1820000000000004</v>
      </c>
      <c r="J321" s="71" t="s">
        <v>465</v>
      </c>
      <c r="K321" s="71" t="s">
        <v>96</v>
      </c>
      <c r="L321" s="72" t="s">
        <v>97</v>
      </c>
      <c r="M321" s="72" t="s">
        <v>98</v>
      </c>
      <c r="T321" s="171"/>
    </row>
    <row r="322" spans="2:20" s="71" customFormat="1" ht="12.75">
      <c r="B322" s="81"/>
      <c r="G322" s="72"/>
      <c r="H322" s="71" t="s">
        <v>446</v>
      </c>
      <c r="I322" s="71">
        <v>5.657</v>
      </c>
      <c r="J322" s="71" t="s">
        <v>466</v>
      </c>
      <c r="K322" s="71" t="s">
        <v>96</v>
      </c>
      <c r="L322" s="72" t="s">
        <v>97</v>
      </c>
      <c r="M322" s="72" t="s">
        <v>98</v>
      </c>
      <c r="T322" s="171"/>
    </row>
    <row r="323" spans="2:20" s="71" customFormat="1" ht="12.75">
      <c r="B323" s="81"/>
      <c r="G323" s="72"/>
      <c r="H323" s="71" t="s">
        <v>447</v>
      </c>
      <c r="I323" s="71">
        <v>5.0030000000000001</v>
      </c>
      <c r="J323" s="71" t="s">
        <v>467</v>
      </c>
      <c r="K323" s="71" t="s">
        <v>96</v>
      </c>
      <c r="L323" s="72" t="s">
        <v>97</v>
      </c>
      <c r="M323" s="72" t="s">
        <v>98</v>
      </c>
      <c r="T323" s="171"/>
    </row>
    <row r="324" spans="2:20" s="71" customFormat="1" ht="12.75">
      <c r="B324" s="81"/>
      <c r="G324" s="72"/>
      <c r="H324" s="71" t="s">
        <v>448</v>
      </c>
      <c r="I324" s="71">
        <v>1.3109999999999999</v>
      </c>
      <c r="J324" s="71" t="s">
        <v>468</v>
      </c>
      <c r="K324" s="71" t="s">
        <v>96</v>
      </c>
      <c r="L324" s="72" t="s">
        <v>102</v>
      </c>
      <c r="M324" s="72">
        <v>4.1399999999999999E-2</v>
      </c>
      <c r="T324" s="171"/>
    </row>
    <row r="325" spans="2:20">
      <c r="L325" s="4"/>
      <c r="M325" s="4"/>
    </row>
    <row r="327" spans="2:20">
      <c r="B327" s="10" t="s">
        <v>493</v>
      </c>
    </row>
    <row r="328" spans="2:20" ht="14.25">
      <c r="C328" s="93" t="s">
        <v>582</v>
      </c>
      <c r="L328" s="8" t="s">
        <v>370</v>
      </c>
      <c r="M328" s="6"/>
      <c r="P328" s="2" t="s">
        <v>479</v>
      </c>
    </row>
    <row r="329" spans="2:20" ht="14.25">
      <c r="B329" s="53" t="s">
        <v>487</v>
      </c>
      <c r="C329" s="53" t="s">
        <v>429</v>
      </c>
      <c r="D329" s="53" t="s">
        <v>8</v>
      </c>
      <c r="E329" s="53" t="s">
        <v>85</v>
      </c>
      <c r="F329" s="53" t="s">
        <v>86</v>
      </c>
      <c r="G329" s="53" t="s">
        <v>87</v>
      </c>
      <c r="H329" s="53" t="s">
        <v>88</v>
      </c>
      <c r="I329" s="53" t="s">
        <v>199</v>
      </c>
      <c r="J329" s="53" t="s">
        <v>129</v>
      </c>
      <c r="L329" s="6" t="s">
        <v>151</v>
      </c>
      <c r="M329" s="6">
        <v>10.38</v>
      </c>
      <c r="N329" s="4"/>
      <c r="O329" s="4"/>
      <c r="P329" s="2" t="s">
        <v>136</v>
      </c>
      <c r="Q329" s="2" t="s">
        <v>137</v>
      </c>
      <c r="R329" s="2" t="s">
        <v>138</v>
      </c>
      <c r="S329" s="2" t="s">
        <v>119</v>
      </c>
      <c r="T329" s="60" t="s">
        <v>120</v>
      </c>
    </row>
    <row r="330" spans="2:20" ht="14.25">
      <c r="B330" s="53" t="s">
        <v>193</v>
      </c>
      <c r="C330" s="173">
        <v>12.96754</v>
      </c>
      <c r="D330" s="173">
        <v>6.5379829999999997</v>
      </c>
      <c r="E330" s="173">
        <v>10.43595</v>
      </c>
      <c r="F330" s="173">
        <v>13.92571</v>
      </c>
      <c r="G330" s="173">
        <v>10.684189999999999</v>
      </c>
      <c r="H330" s="173">
        <v>11.622389999999999</v>
      </c>
      <c r="I330" s="173">
        <v>6.2355780000000003</v>
      </c>
      <c r="J330" s="173">
        <v>11.31579</v>
      </c>
      <c r="L330" s="6" t="s">
        <v>286</v>
      </c>
      <c r="M330" s="6" t="s">
        <v>98</v>
      </c>
      <c r="N330" s="4"/>
      <c r="O330" s="4"/>
      <c r="P330" t="s">
        <v>480</v>
      </c>
      <c r="Q330">
        <v>24</v>
      </c>
      <c r="R330" t="s">
        <v>96</v>
      </c>
      <c r="S330" t="s">
        <v>148</v>
      </c>
      <c r="T330" s="43">
        <v>2.0000000000000001E-4</v>
      </c>
    </row>
    <row r="331" spans="2:20" ht="14.25">
      <c r="B331" s="53" t="s">
        <v>475</v>
      </c>
      <c r="C331" s="173">
        <v>530.48009999999999</v>
      </c>
      <c r="D331" s="173">
        <v>207.68610000000001</v>
      </c>
      <c r="E331" s="173">
        <v>1030.9659999999999</v>
      </c>
      <c r="F331" s="173">
        <v>241.72489999999999</v>
      </c>
      <c r="G331" s="173">
        <v>103.5607</v>
      </c>
      <c r="H331" s="173">
        <v>810.2953</v>
      </c>
      <c r="I331" s="173">
        <v>939.47320000000002</v>
      </c>
      <c r="J331" s="173">
        <v>1595.346</v>
      </c>
      <c r="L331" s="6" t="s">
        <v>287</v>
      </c>
      <c r="M331" s="6" t="s">
        <v>97</v>
      </c>
      <c r="N331" s="4"/>
      <c r="O331" s="4"/>
      <c r="P331" t="s">
        <v>481</v>
      </c>
      <c r="Q331">
        <v>21.5</v>
      </c>
      <c r="R331" t="s">
        <v>96</v>
      </c>
      <c r="S331" t="s">
        <v>148</v>
      </c>
      <c r="T331" s="43">
        <v>8.9999999999999998E-4</v>
      </c>
    </row>
    <row r="332" spans="2:20" ht="14.25">
      <c r="B332" s="53" t="s">
        <v>478</v>
      </c>
      <c r="C332" s="173">
        <v>10.3833</v>
      </c>
      <c r="D332" s="173">
        <v>17.85352</v>
      </c>
      <c r="E332" s="173">
        <v>187.73490000000001</v>
      </c>
      <c r="F332" s="173">
        <v>28.295850000000002</v>
      </c>
      <c r="G332" s="173">
        <v>191.95439999999999</v>
      </c>
      <c r="H332" s="173">
        <v>389.8938</v>
      </c>
      <c r="I332" s="173">
        <v>62.76849</v>
      </c>
      <c r="J332" s="173">
        <v>108.52509999999999</v>
      </c>
      <c r="L332" s="6" t="s">
        <v>27</v>
      </c>
      <c r="M332" s="6">
        <v>0.54259999999999997</v>
      </c>
      <c r="N332" s="4"/>
      <c r="O332" s="4"/>
      <c r="P332" t="s">
        <v>482</v>
      </c>
      <c r="Q332">
        <v>15.88</v>
      </c>
      <c r="R332" t="s">
        <v>96</v>
      </c>
      <c r="S332" t="s">
        <v>102</v>
      </c>
      <c r="T332" s="43">
        <v>2.64E-2</v>
      </c>
    </row>
    <row r="333" spans="2:20" ht="14.25">
      <c r="B333" s="53" t="s">
        <v>477</v>
      </c>
      <c r="C333" s="173">
        <v>253.85159999999999</v>
      </c>
      <c r="D333" s="173">
        <v>20.56728</v>
      </c>
      <c r="E333" s="173">
        <v>12.590310000000001</v>
      </c>
      <c r="F333" s="173">
        <v>10.80809</v>
      </c>
      <c r="G333" s="173">
        <v>9.2712780000000006</v>
      </c>
      <c r="H333" s="173">
        <v>10.116669999999999</v>
      </c>
      <c r="I333" s="173">
        <v>27.574909999999999</v>
      </c>
      <c r="J333" s="173">
        <v>431.61689999999999</v>
      </c>
      <c r="L333" s="6"/>
      <c r="M333" s="6"/>
      <c r="N333" s="4"/>
      <c r="O333" s="4"/>
      <c r="P333" t="s">
        <v>483</v>
      </c>
      <c r="Q333">
        <v>10.5</v>
      </c>
      <c r="R333" t="s">
        <v>92</v>
      </c>
      <c r="S333" t="s">
        <v>93</v>
      </c>
      <c r="T333" s="43">
        <v>0.2898</v>
      </c>
    </row>
    <row r="334" spans="2:20" ht="14.25">
      <c r="B334" s="53" t="s">
        <v>476</v>
      </c>
      <c r="C334" s="173">
        <v>10.525169999999999</v>
      </c>
      <c r="D334" s="173">
        <v>8.6158640000000002</v>
      </c>
      <c r="E334" s="173">
        <v>39.854930000000003</v>
      </c>
      <c r="F334" s="173">
        <v>8.9132449999999999</v>
      </c>
      <c r="G334" s="173">
        <v>5.9048189999999998</v>
      </c>
      <c r="H334" s="173">
        <v>113.7428</v>
      </c>
      <c r="I334" s="173">
        <v>12.396890000000001</v>
      </c>
      <c r="J334" s="173">
        <v>18.77281</v>
      </c>
      <c r="L334" s="2" t="s">
        <v>297</v>
      </c>
      <c r="M334" s="10"/>
      <c r="N334" s="10"/>
      <c r="O334" s="10"/>
    </row>
    <row r="335" spans="2:20">
      <c r="L335" s="2" t="s">
        <v>293</v>
      </c>
      <c r="M335" s="10" t="s">
        <v>294</v>
      </c>
      <c r="N335" s="10" t="s">
        <v>286</v>
      </c>
      <c r="O335" s="10" t="s">
        <v>295</v>
      </c>
    </row>
    <row r="336" spans="2:20">
      <c r="L336" t="s">
        <v>296</v>
      </c>
      <c r="M336" s="4">
        <v>0.81489999999999996</v>
      </c>
      <c r="N336" s="4" t="s">
        <v>98</v>
      </c>
      <c r="O336" s="4" t="s">
        <v>92</v>
      </c>
    </row>
    <row r="337" spans="2:21">
      <c r="M337" s="4"/>
    </row>
    <row r="338" spans="2:21" ht="14.25">
      <c r="C338" s="93" t="s">
        <v>582</v>
      </c>
      <c r="L338" s="8" t="s">
        <v>370</v>
      </c>
      <c r="M338" s="6"/>
      <c r="P338" s="2" t="s">
        <v>479</v>
      </c>
    </row>
    <row r="339" spans="2:21" ht="14.25">
      <c r="B339" s="53" t="s">
        <v>488</v>
      </c>
      <c r="C339" s="53" t="s">
        <v>7</v>
      </c>
      <c r="D339" s="53" t="s">
        <v>8</v>
      </c>
      <c r="E339" s="53" t="s">
        <v>85</v>
      </c>
      <c r="F339" s="53" t="s">
        <v>86</v>
      </c>
      <c r="G339" s="53" t="s">
        <v>87</v>
      </c>
      <c r="H339" s="53" t="s">
        <v>88</v>
      </c>
      <c r="I339" s="53" t="s">
        <v>199</v>
      </c>
      <c r="J339" s="53" t="s">
        <v>129</v>
      </c>
      <c r="L339" s="6" t="s">
        <v>151</v>
      </c>
      <c r="M339" s="6">
        <v>22.11</v>
      </c>
      <c r="P339" s="8" t="s">
        <v>136</v>
      </c>
      <c r="Q339" s="46" t="s">
        <v>137</v>
      </c>
      <c r="R339" s="46" t="s">
        <v>138</v>
      </c>
      <c r="S339" s="46" t="s">
        <v>119</v>
      </c>
      <c r="T339" s="59" t="s">
        <v>120</v>
      </c>
    </row>
    <row r="340" spans="2:21" ht="14.25">
      <c r="B340" s="53" t="s">
        <v>193</v>
      </c>
      <c r="C340" s="173">
        <v>23.03022</v>
      </c>
      <c r="D340" s="173">
        <v>12.71908</v>
      </c>
      <c r="E340" s="173">
        <v>16.43749</v>
      </c>
      <c r="F340" s="173">
        <v>14.038729999999999</v>
      </c>
      <c r="G340" s="173">
        <v>18.029520000000002</v>
      </c>
      <c r="H340" s="173">
        <v>12.10075</v>
      </c>
      <c r="I340" s="173">
        <v>13.02472</v>
      </c>
      <c r="J340" s="173">
        <v>19.233329999999999</v>
      </c>
      <c r="L340" s="6" t="s">
        <v>286</v>
      </c>
      <c r="M340" s="6" t="s">
        <v>98</v>
      </c>
      <c r="P340" t="s">
        <v>480</v>
      </c>
      <c r="Q340" s="11">
        <v>30.75</v>
      </c>
      <c r="R340" s="11" t="s">
        <v>96</v>
      </c>
      <c r="S340" s="11" t="s">
        <v>97</v>
      </c>
      <c r="T340" s="58" t="s">
        <v>98</v>
      </c>
    </row>
    <row r="341" spans="2:21" ht="14.25">
      <c r="B341" s="53" t="s">
        <v>307</v>
      </c>
      <c r="C341" s="173">
        <v>478.73169999999999</v>
      </c>
      <c r="D341" s="173">
        <v>497.81009999999998</v>
      </c>
      <c r="E341" s="173">
        <v>485.38850000000002</v>
      </c>
      <c r="F341" s="173">
        <v>220.72409999999999</v>
      </c>
      <c r="G341" s="173">
        <v>151.86279999999999</v>
      </c>
      <c r="H341" s="173">
        <v>525.99990000000003</v>
      </c>
      <c r="I341" s="173">
        <v>405.1567</v>
      </c>
      <c r="J341" s="173">
        <v>792.58749999999998</v>
      </c>
      <c r="L341" s="6" t="s">
        <v>287</v>
      </c>
      <c r="M341" s="6" t="s">
        <v>97</v>
      </c>
      <c r="P341" t="s">
        <v>481</v>
      </c>
      <c r="Q341" s="11">
        <v>19.5</v>
      </c>
      <c r="R341" s="11" t="s">
        <v>96</v>
      </c>
      <c r="S341" s="11" t="s">
        <v>100</v>
      </c>
      <c r="T341" s="58">
        <v>3.3999999999999998E-3</v>
      </c>
    </row>
    <row r="342" spans="2:21" ht="14.25">
      <c r="B342" s="53" t="s">
        <v>476</v>
      </c>
      <c r="C342" s="173">
        <v>24.640879999999999</v>
      </c>
      <c r="D342" s="173">
        <v>25.823730000000001</v>
      </c>
      <c r="E342" s="173">
        <v>68.901660000000007</v>
      </c>
      <c r="F342" s="173">
        <v>32.201450000000001</v>
      </c>
      <c r="G342" s="173">
        <v>20.91253</v>
      </c>
      <c r="H342" s="173">
        <v>120.25</v>
      </c>
      <c r="I342" s="173">
        <v>33.646769999999997</v>
      </c>
      <c r="J342" s="173">
        <v>39.089060000000003</v>
      </c>
      <c r="L342" s="6" t="s">
        <v>27</v>
      </c>
      <c r="M342" s="6">
        <v>0.71640000000000004</v>
      </c>
      <c r="P342" t="s">
        <v>482</v>
      </c>
      <c r="Q342" s="11">
        <v>15.75</v>
      </c>
      <c r="R342" s="11" t="s">
        <v>96</v>
      </c>
      <c r="S342" s="11" t="s">
        <v>102</v>
      </c>
      <c r="T342" s="58">
        <v>2.8199999999999999E-2</v>
      </c>
    </row>
    <row r="343" spans="2:21" ht="14.25">
      <c r="B343" s="53" t="s">
        <v>275</v>
      </c>
      <c r="C343" s="173">
        <v>86.509680000000003</v>
      </c>
      <c r="D343" s="173">
        <v>47.600969999999997</v>
      </c>
      <c r="E343" s="173">
        <v>17.71443</v>
      </c>
      <c r="F343" s="173">
        <v>92.102289999999996</v>
      </c>
      <c r="G343" s="173">
        <v>30.857759999999999</v>
      </c>
      <c r="H343" s="173">
        <v>33.133870000000002</v>
      </c>
      <c r="I343" s="173">
        <v>64.769180000000006</v>
      </c>
      <c r="J343" s="173">
        <v>317.09300000000002</v>
      </c>
      <c r="M343" s="4"/>
      <c r="P343" t="s">
        <v>483</v>
      </c>
      <c r="Q343" s="11">
        <v>10.25</v>
      </c>
      <c r="R343" s="11" t="s">
        <v>92</v>
      </c>
      <c r="S343" s="11" t="s">
        <v>93</v>
      </c>
      <c r="T343" s="58">
        <v>0.318</v>
      </c>
    </row>
    <row r="344" spans="2:21" ht="14.25">
      <c r="B344" s="53" t="s">
        <v>274</v>
      </c>
      <c r="C344" s="173">
        <v>38.470880000000001</v>
      </c>
      <c r="D344" s="173">
        <v>44.082380000000001</v>
      </c>
      <c r="E344" s="173">
        <v>166.12309999999999</v>
      </c>
      <c r="F344" s="173">
        <v>63.569830000000003</v>
      </c>
      <c r="G344" s="173">
        <v>137.34610000000001</v>
      </c>
      <c r="H344" s="173">
        <v>171.48320000000001</v>
      </c>
      <c r="I344" s="173">
        <v>90.850960000000001</v>
      </c>
      <c r="J344" s="173">
        <v>243.28450000000001</v>
      </c>
      <c r="L344" s="8" t="s">
        <v>297</v>
      </c>
      <c r="M344" s="46"/>
      <c r="N344" s="46"/>
      <c r="O344" s="46"/>
      <c r="P344" s="11"/>
    </row>
    <row r="345" spans="2:21">
      <c r="L345" s="8" t="s">
        <v>293</v>
      </c>
      <c r="M345" s="46" t="s">
        <v>294</v>
      </c>
      <c r="N345" s="46" t="s">
        <v>286</v>
      </c>
      <c r="O345" s="46" t="s">
        <v>295</v>
      </c>
      <c r="P345" s="11"/>
    </row>
    <row r="346" spans="2:21">
      <c r="L346" s="6" t="s">
        <v>296</v>
      </c>
      <c r="M346" s="6">
        <v>0.83409999999999995</v>
      </c>
      <c r="N346" s="11" t="s">
        <v>98</v>
      </c>
      <c r="O346" s="11" t="s">
        <v>92</v>
      </c>
      <c r="P346" s="11"/>
    </row>
    <row r="347" spans="2:21">
      <c r="L347" s="6"/>
      <c r="M347" s="6"/>
      <c r="N347" s="11"/>
      <c r="O347" s="11"/>
      <c r="P347" s="11"/>
    </row>
    <row r="348" spans="2:21">
      <c r="L348" s="8" t="s">
        <v>370</v>
      </c>
      <c r="M348" s="6"/>
      <c r="N348" s="11"/>
      <c r="O348" s="11"/>
      <c r="P348" s="2" t="s">
        <v>479</v>
      </c>
    </row>
    <row r="349" spans="2:21" ht="14.25">
      <c r="B349" s="53" t="s">
        <v>489</v>
      </c>
      <c r="C349" s="53" t="s">
        <v>7</v>
      </c>
      <c r="D349" s="53" t="s">
        <v>8</v>
      </c>
      <c r="E349" s="53" t="s">
        <v>85</v>
      </c>
      <c r="F349" s="53" t="s">
        <v>86</v>
      </c>
      <c r="G349" s="53" t="s">
        <v>87</v>
      </c>
      <c r="H349" s="53" t="s">
        <v>88</v>
      </c>
      <c r="I349" s="53" t="s">
        <v>199</v>
      </c>
      <c r="J349" s="53" t="s">
        <v>129</v>
      </c>
      <c r="L349" s="6" t="s">
        <v>151</v>
      </c>
      <c r="M349" s="6">
        <v>9.1349999999999998</v>
      </c>
      <c r="P349" s="8" t="s">
        <v>136</v>
      </c>
      <c r="Q349" s="46" t="s">
        <v>137</v>
      </c>
      <c r="R349" s="46" t="s">
        <v>138</v>
      </c>
      <c r="S349" s="46" t="s">
        <v>119</v>
      </c>
      <c r="T349" s="8" t="s">
        <v>120</v>
      </c>
      <c r="U349" s="8"/>
    </row>
    <row r="350" spans="2:21" ht="14.25">
      <c r="B350" s="53" t="s">
        <v>193</v>
      </c>
      <c r="C350" s="172">
        <v>4.6155980000000003</v>
      </c>
      <c r="D350" s="172">
        <v>3.450345</v>
      </c>
      <c r="E350" s="172">
        <v>4.2597509999999996</v>
      </c>
      <c r="F350" s="172">
        <v>5.3716759999999999</v>
      </c>
      <c r="G350" s="172">
        <v>4.1608900000000002</v>
      </c>
      <c r="H350" s="172">
        <v>3.3450440000000001</v>
      </c>
      <c r="I350" s="172">
        <v>2.6625619999999999</v>
      </c>
      <c r="J350" s="172">
        <v>4.0703569999999996</v>
      </c>
      <c r="L350" s="6" t="s">
        <v>286</v>
      </c>
      <c r="M350" s="6" t="s">
        <v>98</v>
      </c>
      <c r="P350" t="s">
        <v>480</v>
      </c>
      <c r="Q350" s="11">
        <v>30.63</v>
      </c>
      <c r="R350" s="11" t="s">
        <v>96</v>
      </c>
      <c r="S350" s="11" t="s">
        <v>97</v>
      </c>
      <c r="T350" s="58" t="s">
        <v>98</v>
      </c>
      <c r="U350" s="6"/>
    </row>
    <row r="351" spans="2:21" ht="14.25">
      <c r="B351" s="53" t="s">
        <v>307</v>
      </c>
      <c r="C351" s="172">
        <v>498.2208</v>
      </c>
      <c r="D351" s="172">
        <v>209.97929999999999</v>
      </c>
      <c r="E351" s="172">
        <v>2036.8530000000001</v>
      </c>
      <c r="F351" s="172">
        <v>564.63649999999996</v>
      </c>
      <c r="G351" s="172">
        <v>166.21369999999999</v>
      </c>
      <c r="H351" s="172">
        <v>2043.3779999999999</v>
      </c>
      <c r="I351" s="172">
        <v>1918.1130000000001</v>
      </c>
      <c r="J351" s="172">
        <v>1945.722</v>
      </c>
      <c r="L351" s="6" t="s">
        <v>287</v>
      </c>
      <c r="M351" s="6" t="s">
        <v>97</v>
      </c>
      <c r="P351" t="s">
        <v>481</v>
      </c>
      <c r="Q351" s="11">
        <v>19.5</v>
      </c>
      <c r="R351" s="11" t="s">
        <v>96</v>
      </c>
      <c r="S351" s="11" t="s">
        <v>100</v>
      </c>
      <c r="T351" s="58">
        <v>3.3999999999999998E-3</v>
      </c>
      <c r="U351" s="6"/>
    </row>
    <row r="352" spans="2:21" ht="14.25">
      <c r="B352" s="53" t="s">
        <v>476</v>
      </c>
      <c r="C352" s="172">
        <v>21.610769999999999</v>
      </c>
      <c r="D352" s="172">
        <v>30.935490000000001</v>
      </c>
      <c r="E352" s="172">
        <v>70.055229999999995</v>
      </c>
      <c r="F352" s="172">
        <v>40.246000000000002</v>
      </c>
      <c r="G352" s="172">
        <v>26.72438</v>
      </c>
      <c r="H352" s="172">
        <v>60.507530000000003</v>
      </c>
      <c r="I352" s="172">
        <v>44.399880000000003</v>
      </c>
      <c r="J352" s="172">
        <v>102.0339</v>
      </c>
      <c r="L352" s="6" t="s">
        <v>27</v>
      </c>
      <c r="M352" s="6">
        <v>0.51080000000000003</v>
      </c>
      <c r="P352" t="s">
        <v>482</v>
      </c>
      <c r="Q352" s="11">
        <v>11.38</v>
      </c>
      <c r="R352" s="11" t="s">
        <v>92</v>
      </c>
      <c r="S352" s="11" t="s">
        <v>93</v>
      </c>
      <c r="T352" s="58">
        <v>0.20660000000000001</v>
      </c>
      <c r="U352" s="6"/>
    </row>
    <row r="353" spans="2:21" ht="14.25">
      <c r="B353" s="53" t="s">
        <v>275</v>
      </c>
      <c r="C353" s="172">
        <v>531.67819999999995</v>
      </c>
      <c r="D353" s="172">
        <v>80.495279999999994</v>
      </c>
      <c r="E353" s="172">
        <v>45.026649999999997</v>
      </c>
      <c r="F353" s="172">
        <v>119.3927</v>
      </c>
      <c r="G353" s="172">
        <v>41.300519999999999</v>
      </c>
      <c r="H353" s="172">
        <v>42.797130000000003</v>
      </c>
      <c r="I353" s="172">
        <v>99.979799999999997</v>
      </c>
      <c r="J353" s="172">
        <v>1399.91</v>
      </c>
      <c r="M353" s="4"/>
      <c r="P353" t="s">
        <v>483</v>
      </c>
      <c r="Q353" s="11">
        <v>11.63</v>
      </c>
      <c r="R353" s="11" t="s">
        <v>92</v>
      </c>
      <c r="S353" s="11" t="s">
        <v>93</v>
      </c>
      <c r="T353" s="58">
        <v>0.18690000000000001</v>
      </c>
      <c r="U353" s="6"/>
    </row>
    <row r="354" spans="2:21" ht="14.25">
      <c r="B354" s="53" t="s">
        <v>274</v>
      </c>
      <c r="C354" s="172">
        <v>58.359409999999997</v>
      </c>
      <c r="D354" s="172">
        <v>50.465209999999999</v>
      </c>
      <c r="E354" s="172">
        <v>67.101680000000002</v>
      </c>
      <c r="F354" s="172">
        <v>54.57159</v>
      </c>
      <c r="G354" s="172">
        <v>211.6414</v>
      </c>
      <c r="H354" s="172">
        <v>468.613</v>
      </c>
      <c r="I354" s="172">
        <v>76.003349999999998</v>
      </c>
      <c r="J354" s="172">
        <v>110.9409</v>
      </c>
      <c r="L354" s="8" t="s">
        <v>297</v>
      </c>
      <c r="M354" s="8"/>
      <c r="N354" s="46"/>
      <c r="O354" s="46"/>
      <c r="P354" s="11"/>
    </row>
    <row r="355" spans="2:21">
      <c r="L355" s="8" t="s">
        <v>293</v>
      </c>
      <c r="M355" s="8" t="s">
        <v>294</v>
      </c>
      <c r="N355" s="46" t="s">
        <v>286</v>
      </c>
      <c r="O355" s="46" t="s">
        <v>295</v>
      </c>
      <c r="P355" s="11"/>
    </row>
    <row r="356" spans="2:21">
      <c r="L356" s="6" t="s">
        <v>296</v>
      </c>
      <c r="M356" s="6">
        <v>0.85660000000000003</v>
      </c>
      <c r="N356" s="11">
        <v>1E-4</v>
      </c>
      <c r="O356" s="11" t="s">
        <v>92</v>
      </c>
      <c r="P356" s="11"/>
    </row>
    <row r="357" spans="2:21">
      <c r="L357" s="6"/>
      <c r="M357" s="6"/>
      <c r="N357" s="11"/>
      <c r="O357" s="11"/>
    </row>
    <row r="358" spans="2:21" ht="14.25">
      <c r="C358" s="93" t="s">
        <v>582</v>
      </c>
      <c r="L358" s="8" t="s">
        <v>370</v>
      </c>
      <c r="M358" s="4"/>
      <c r="P358" s="2" t="s">
        <v>479</v>
      </c>
    </row>
    <row r="359" spans="2:21" ht="14.25">
      <c r="B359" s="53" t="s">
        <v>490</v>
      </c>
      <c r="C359" s="53" t="s">
        <v>7</v>
      </c>
      <c r="D359" s="53" t="s">
        <v>9</v>
      </c>
      <c r="E359" s="53" t="s">
        <v>112</v>
      </c>
      <c r="F359" s="53" t="s">
        <v>113</v>
      </c>
      <c r="G359" s="53" t="s">
        <v>114</v>
      </c>
      <c r="H359" s="53" t="s">
        <v>115</v>
      </c>
      <c r="I359" s="53" t="s">
        <v>484</v>
      </c>
      <c r="J359" s="53" t="s">
        <v>485</v>
      </c>
      <c r="L359" s="6" t="s">
        <v>151</v>
      </c>
      <c r="M359" s="6">
        <v>13.35</v>
      </c>
      <c r="P359" s="8" t="s">
        <v>136</v>
      </c>
      <c r="Q359" s="46" t="s">
        <v>137</v>
      </c>
      <c r="R359" s="46" t="s">
        <v>138</v>
      </c>
      <c r="S359" s="46" t="s">
        <v>119</v>
      </c>
      <c r="T359" s="59" t="s">
        <v>120</v>
      </c>
    </row>
    <row r="360" spans="2:21" ht="14.25">
      <c r="B360" s="53" t="s">
        <v>486</v>
      </c>
      <c r="C360" s="64">
        <v>4.9818410000000002</v>
      </c>
      <c r="D360" s="64">
        <v>11.1427</v>
      </c>
      <c r="E360" s="64">
        <v>2.5982820000000002</v>
      </c>
      <c r="F360" s="64">
        <v>3.5620530000000001</v>
      </c>
      <c r="G360" s="64">
        <v>3.973179</v>
      </c>
      <c r="H360" s="64">
        <v>6.1335259999999998</v>
      </c>
      <c r="I360" s="64">
        <v>5.9488849999999998</v>
      </c>
      <c r="J360" s="64">
        <v>11.87937</v>
      </c>
      <c r="L360" s="6" t="s">
        <v>286</v>
      </c>
      <c r="M360" s="6" t="s">
        <v>98</v>
      </c>
      <c r="P360" t="s">
        <v>480</v>
      </c>
      <c r="Q360" s="11">
        <v>27.63</v>
      </c>
      <c r="R360" s="11" t="s">
        <v>96</v>
      </c>
      <c r="S360" s="11" t="s">
        <v>97</v>
      </c>
      <c r="T360" s="58" t="s">
        <v>98</v>
      </c>
    </row>
    <row r="361" spans="2:21" ht="14.25">
      <c r="B361" s="53" t="s">
        <v>307</v>
      </c>
      <c r="C361" s="64">
        <v>1163.672</v>
      </c>
      <c r="D361" s="64">
        <v>622.45180000000005</v>
      </c>
      <c r="E361" s="64">
        <v>2636.8620000000001</v>
      </c>
      <c r="F361" s="64">
        <v>1837.991</v>
      </c>
      <c r="G361" s="64">
        <v>422.99209999999999</v>
      </c>
      <c r="H361" s="64">
        <v>2527.5479999999998</v>
      </c>
      <c r="I361" s="64">
        <v>2349.5369999999998</v>
      </c>
      <c r="J361" s="64">
        <v>2575.6509999999998</v>
      </c>
      <c r="L361" s="6" t="s">
        <v>287</v>
      </c>
      <c r="M361" s="6" t="s">
        <v>97</v>
      </c>
      <c r="P361" t="s">
        <v>481</v>
      </c>
      <c r="Q361" s="11">
        <v>20.38</v>
      </c>
      <c r="R361" s="11" t="s">
        <v>96</v>
      </c>
      <c r="S361" s="11" t="s">
        <v>100</v>
      </c>
      <c r="T361" s="58">
        <v>2E-3</v>
      </c>
    </row>
    <row r="362" spans="2:21" ht="14.25">
      <c r="B362" s="53" t="s">
        <v>476</v>
      </c>
      <c r="C362" s="64">
        <v>2.2780819999999999</v>
      </c>
      <c r="D362" s="64">
        <v>4.1572199999999997</v>
      </c>
      <c r="E362" s="64">
        <v>118.7929</v>
      </c>
      <c r="F362" s="64">
        <v>8.7626170000000005</v>
      </c>
      <c r="G362" s="64">
        <v>13.76164</v>
      </c>
      <c r="H362" s="64">
        <v>133.13589999999999</v>
      </c>
      <c r="I362" s="64">
        <v>9.8291430000000002</v>
      </c>
      <c r="J362" s="64">
        <v>101.2002</v>
      </c>
      <c r="L362" s="6" t="s">
        <v>27</v>
      </c>
      <c r="M362" s="6">
        <v>0.60409999999999997</v>
      </c>
      <c r="P362" t="s">
        <v>482</v>
      </c>
      <c r="Q362" s="11">
        <v>14</v>
      </c>
      <c r="R362" s="11" t="s">
        <v>92</v>
      </c>
      <c r="S362" s="11" t="s">
        <v>93</v>
      </c>
      <c r="T362" s="58">
        <v>6.6500000000000004E-2</v>
      </c>
    </row>
    <row r="363" spans="2:21" ht="14.25">
      <c r="B363" s="53" t="s">
        <v>275</v>
      </c>
      <c r="C363" s="64">
        <v>1197.6579999999999</v>
      </c>
      <c r="D363" s="64">
        <v>75.064639999999997</v>
      </c>
      <c r="E363" s="64">
        <v>28.149229999999999</v>
      </c>
      <c r="F363" s="64">
        <v>13.565709999999999</v>
      </c>
      <c r="G363" s="64">
        <v>11.02544</v>
      </c>
      <c r="H363" s="64">
        <v>7.1030040000000003</v>
      </c>
      <c r="I363" s="64">
        <v>72.946439999999996</v>
      </c>
      <c r="J363" s="64">
        <v>1836.672</v>
      </c>
      <c r="M363" s="4"/>
      <c r="P363" t="s">
        <v>483</v>
      </c>
      <c r="Q363" s="11">
        <v>10.5</v>
      </c>
      <c r="R363" s="11" t="s">
        <v>92</v>
      </c>
      <c r="S363" s="11" t="s">
        <v>93</v>
      </c>
      <c r="T363" s="58">
        <v>0.2898</v>
      </c>
    </row>
    <row r="364" spans="2:21" ht="14.25">
      <c r="B364" s="53" t="s">
        <v>274</v>
      </c>
      <c r="C364" s="64">
        <v>9.7812909999999995</v>
      </c>
      <c r="D364" s="64">
        <v>33.883429999999997</v>
      </c>
      <c r="E364" s="64">
        <v>351.88389999999998</v>
      </c>
      <c r="F364" s="64">
        <v>35.253329999999998</v>
      </c>
      <c r="G364" s="64">
        <v>675.4846</v>
      </c>
      <c r="H364" s="64">
        <v>1100.451</v>
      </c>
      <c r="I364" s="64">
        <v>205.38140000000001</v>
      </c>
      <c r="J364" s="64">
        <v>1066.6869999999999</v>
      </c>
      <c r="L364" s="8" t="s">
        <v>297</v>
      </c>
      <c r="M364" s="8"/>
      <c r="N364" s="11"/>
      <c r="O364" s="11"/>
      <c r="P364" s="11"/>
    </row>
    <row r="365" spans="2:21">
      <c r="L365" s="8" t="s">
        <v>293</v>
      </c>
      <c r="M365" s="8" t="s">
        <v>294</v>
      </c>
      <c r="N365" s="46" t="s">
        <v>286</v>
      </c>
      <c r="O365" s="46" t="s">
        <v>295</v>
      </c>
      <c r="P365" s="11"/>
    </row>
    <row r="366" spans="2:21">
      <c r="L366" s="6" t="s">
        <v>296</v>
      </c>
      <c r="M366" s="6">
        <v>0.92569999999999997</v>
      </c>
      <c r="N366" s="11">
        <v>1.17E-2</v>
      </c>
      <c r="O366" s="11" t="s">
        <v>92</v>
      </c>
    </row>
    <row r="367" spans="2:21">
      <c r="M367" s="4"/>
    </row>
    <row r="368" spans="2:21" ht="14.25">
      <c r="C368" s="93" t="s">
        <v>582</v>
      </c>
      <c r="L368" s="8" t="s">
        <v>370</v>
      </c>
      <c r="M368" s="6"/>
      <c r="P368" s="2" t="s">
        <v>479</v>
      </c>
    </row>
    <row r="369" spans="2:20" ht="14.25">
      <c r="B369" s="53" t="s">
        <v>491</v>
      </c>
      <c r="C369" s="53" t="s">
        <v>7</v>
      </c>
      <c r="D369" s="53" t="s">
        <v>9</v>
      </c>
      <c r="E369" s="53" t="s">
        <v>112</v>
      </c>
      <c r="F369" s="53" t="s">
        <v>113</v>
      </c>
      <c r="G369" s="53" t="s">
        <v>114</v>
      </c>
      <c r="H369" s="53" t="s">
        <v>115</v>
      </c>
      <c r="I369" s="53" t="s">
        <v>484</v>
      </c>
      <c r="J369" s="53" t="s">
        <v>485</v>
      </c>
      <c r="L369" s="6" t="s">
        <v>151</v>
      </c>
      <c r="M369" s="6">
        <v>16.440000000000001</v>
      </c>
      <c r="P369" s="8" t="s">
        <v>136</v>
      </c>
      <c r="Q369" s="11" t="s">
        <v>137</v>
      </c>
      <c r="R369" s="11" t="s">
        <v>138</v>
      </c>
      <c r="S369" s="11" t="s">
        <v>119</v>
      </c>
      <c r="T369" s="11" t="s">
        <v>120</v>
      </c>
    </row>
    <row r="370" spans="2:20" ht="14.25">
      <c r="B370" s="53" t="s">
        <v>486</v>
      </c>
      <c r="C370" s="174">
        <v>94.571650000000005</v>
      </c>
      <c r="D370" s="174">
        <v>131.57089999999999</v>
      </c>
      <c r="E370" s="174">
        <v>102.7274</v>
      </c>
      <c r="F370" s="174">
        <v>57.83202</v>
      </c>
      <c r="G370" s="174">
        <v>193.1377</v>
      </c>
      <c r="H370" s="174">
        <v>83.771730000000005</v>
      </c>
      <c r="I370" s="174">
        <v>71.845420000000004</v>
      </c>
      <c r="J370" s="174">
        <v>79.731979999999993</v>
      </c>
      <c r="L370" s="6" t="s">
        <v>286</v>
      </c>
      <c r="M370" s="6" t="s">
        <v>98</v>
      </c>
      <c r="P370" t="s">
        <v>480</v>
      </c>
      <c r="Q370" s="11">
        <v>23.88</v>
      </c>
      <c r="R370" s="11" t="s">
        <v>96</v>
      </c>
      <c r="S370" s="11" t="s">
        <v>148</v>
      </c>
      <c r="T370" s="11">
        <v>2.0000000000000001E-4</v>
      </c>
    </row>
    <row r="371" spans="2:20" ht="14.25">
      <c r="B371" s="53" t="s">
        <v>307</v>
      </c>
      <c r="C371" s="174">
        <v>1064.5050000000001</v>
      </c>
      <c r="D371" s="174">
        <v>1373.9870000000001</v>
      </c>
      <c r="E371" s="174">
        <v>371.23829999999998</v>
      </c>
      <c r="F371" s="174">
        <v>412.4237</v>
      </c>
      <c r="G371" s="174">
        <v>412.19740000000002</v>
      </c>
      <c r="H371" s="174">
        <v>818.54369999999994</v>
      </c>
      <c r="I371" s="174">
        <v>673.55340000000001</v>
      </c>
      <c r="J371" s="174">
        <v>862.3768</v>
      </c>
      <c r="L371" s="6" t="s">
        <v>287</v>
      </c>
      <c r="M371" s="6" t="s">
        <v>97</v>
      </c>
      <c r="P371" t="s">
        <v>481</v>
      </c>
      <c r="Q371" s="11">
        <v>20</v>
      </c>
      <c r="R371" s="11" t="s">
        <v>96</v>
      </c>
      <c r="S371" s="11" t="s">
        <v>100</v>
      </c>
      <c r="T371" s="11">
        <v>2.5000000000000001E-3</v>
      </c>
    </row>
    <row r="372" spans="2:20" ht="14.25">
      <c r="B372" s="53" t="s">
        <v>476</v>
      </c>
      <c r="C372" s="174">
        <v>127.3553</v>
      </c>
      <c r="D372" s="174">
        <v>107.764</v>
      </c>
      <c r="E372" s="174">
        <v>125.9384</v>
      </c>
      <c r="F372" s="174">
        <v>115.2552</v>
      </c>
      <c r="G372" s="174">
        <v>43.365130000000001</v>
      </c>
      <c r="H372" s="174">
        <v>249.7362</v>
      </c>
      <c r="I372" s="174">
        <v>103.2803</v>
      </c>
      <c r="J372" s="174">
        <v>82.79513</v>
      </c>
      <c r="L372" s="6" t="s">
        <v>27</v>
      </c>
      <c r="M372" s="6">
        <v>0.65269999999999995</v>
      </c>
      <c r="P372" t="s">
        <v>482</v>
      </c>
      <c r="Q372" s="11">
        <v>18.88</v>
      </c>
      <c r="R372" s="11" t="s">
        <v>96</v>
      </c>
      <c r="S372" s="11" t="s">
        <v>100</v>
      </c>
      <c r="T372" s="11">
        <v>5.0000000000000001E-3</v>
      </c>
    </row>
    <row r="373" spans="2:20" ht="14.25">
      <c r="B373" s="53" t="s">
        <v>275</v>
      </c>
      <c r="C373" s="174">
        <v>168.1952</v>
      </c>
      <c r="D373" s="174">
        <v>107.7921</v>
      </c>
      <c r="E373" s="174">
        <v>51.449809999999999</v>
      </c>
      <c r="F373" s="174">
        <v>92.139870000000002</v>
      </c>
      <c r="G373" s="174">
        <v>75.290229999999994</v>
      </c>
      <c r="H373" s="174">
        <v>106.42230000000001</v>
      </c>
      <c r="I373" s="174">
        <v>233.47659999999999</v>
      </c>
      <c r="J373" s="174">
        <v>432.36329999999998</v>
      </c>
      <c r="M373" s="4"/>
      <c r="P373" t="s">
        <v>483</v>
      </c>
      <c r="Q373" s="11">
        <v>11</v>
      </c>
      <c r="R373" s="11" t="s">
        <v>92</v>
      </c>
      <c r="S373" s="11" t="s">
        <v>93</v>
      </c>
      <c r="T373" s="11">
        <v>0.2394</v>
      </c>
    </row>
    <row r="374" spans="2:20" ht="14.25">
      <c r="B374" s="53" t="s">
        <v>274</v>
      </c>
      <c r="C374" s="174">
        <v>120.8202</v>
      </c>
      <c r="D374" s="174">
        <v>119.2338</v>
      </c>
      <c r="E374" s="174">
        <v>452.07499999999999</v>
      </c>
      <c r="F374" s="174">
        <v>149.8107</v>
      </c>
      <c r="G374" s="174">
        <v>148.6448</v>
      </c>
      <c r="H374" s="174">
        <v>536.33659999999998</v>
      </c>
      <c r="I374" s="174">
        <v>376.99540000000002</v>
      </c>
      <c r="J374" s="174">
        <v>96.040660000000003</v>
      </c>
      <c r="L374" s="8" t="s">
        <v>297</v>
      </c>
      <c r="M374" s="8"/>
      <c r="N374" s="46"/>
      <c r="O374" s="46"/>
    </row>
    <row r="375" spans="2:20">
      <c r="L375" s="8" t="s">
        <v>293</v>
      </c>
      <c r="M375" s="8" t="s">
        <v>294</v>
      </c>
      <c r="N375" s="46" t="s">
        <v>286</v>
      </c>
      <c r="O375" s="46" t="s">
        <v>295</v>
      </c>
    </row>
    <row r="376" spans="2:20">
      <c r="L376" s="6" t="s">
        <v>296</v>
      </c>
      <c r="M376" s="6">
        <v>0.90500000000000003</v>
      </c>
      <c r="N376" s="58">
        <v>2.7000000000000001E-3</v>
      </c>
      <c r="O376" s="6" t="s">
        <v>92</v>
      </c>
      <c r="T376" s="4"/>
    </row>
    <row r="377" spans="2:20">
      <c r="L377" s="4"/>
      <c r="M377" s="4"/>
      <c r="N377" s="4"/>
      <c r="O377" s="4"/>
      <c r="T377" s="4"/>
    </row>
    <row r="378" spans="2:20" ht="14.25">
      <c r="C378" s="93" t="s">
        <v>582</v>
      </c>
      <c r="L378" s="8" t="s">
        <v>370</v>
      </c>
      <c r="M378" s="6"/>
      <c r="P378" s="2" t="s">
        <v>479</v>
      </c>
      <c r="T378" s="4"/>
    </row>
    <row r="379" spans="2:20" ht="14.25">
      <c r="B379" s="53" t="s">
        <v>492</v>
      </c>
      <c r="C379" s="53" t="s">
        <v>7</v>
      </c>
      <c r="D379" s="53" t="s">
        <v>9</v>
      </c>
      <c r="E379" s="53" t="s">
        <v>112</v>
      </c>
      <c r="F379" s="53" t="s">
        <v>113</v>
      </c>
      <c r="G379" s="53" t="s">
        <v>114</v>
      </c>
      <c r="H379" s="53" t="s">
        <v>115</v>
      </c>
      <c r="I379" s="53" t="s">
        <v>484</v>
      </c>
      <c r="J379" s="53" t="s">
        <v>485</v>
      </c>
      <c r="L379" s="6" t="s">
        <v>151</v>
      </c>
      <c r="M379" s="6">
        <v>16.23</v>
      </c>
      <c r="P379" s="8" t="s">
        <v>136</v>
      </c>
      <c r="Q379" s="46" t="s">
        <v>137</v>
      </c>
      <c r="R379" s="46" t="s">
        <v>138</v>
      </c>
      <c r="S379" s="46" t="s">
        <v>119</v>
      </c>
      <c r="T379" s="8" t="s">
        <v>120</v>
      </c>
    </row>
    <row r="380" spans="2:20" ht="14.25">
      <c r="B380" s="53" t="s">
        <v>486</v>
      </c>
      <c r="C380" s="64">
        <v>0.16028400000000001</v>
      </c>
      <c r="D380" s="64">
        <v>0.114107</v>
      </c>
      <c r="E380" s="64">
        <v>0.16051799999999999</v>
      </c>
      <c r="F380" s="64">
        <v>0.26574500000000001</v>
      </c>
      <c r="G380" s="64">
        <v>0.16635800000000001</v>
      </c>
      <c r="H380" s="64">
        <v>0.244563</v>
      </c>
      <c r="I380" s="64">
        <v>0.153782</v>
      </c>
      <c r="J380" s="64">
        <v>0.10086299999999999</v>
      </c>
      <c r="L380" s="6" t="s">
        <v>286</v>
      </c>
      <c r="M380" s="6" t="s">
        <v>98</v>
      </c>
      <c r="P380" t="s">
        <v>480</v>
      </c>
      <c r="Q380" s="11">
        <v>31.75</v>
      </c>
      <c r="R380" s="11" t="s">
        <v>96</v>
      </c>
      <c r="S380" s="11" t="s">
        <v>97</v>
      </c>
      <c r="T380" s="58" t="s">
        <v>98</v>
      </c>
    </row>
    <row r="381" spans="2:20" ht="14.25">
      <c r="B381" s="53" t="s">
        <v>307</v>
      </c>
      <c r="C381" s="64">
        <v>5.6504130000000004</v>
      </c>
      <c r="D381" s="64">
        <v>1.4253929999999999</v>
      </c>
      <c r="E381" s="64">
        <v>2.7640419999999999</v>
      </c>
      <c r="F381" s="64">
        <v>2.2930579999999998</v>
      </c>
      <c r="G381" s="64">
        <v>1.9132370000000001</v>
      </c>
      <c r="H381" s="64">
        <v>4.723446</v>
      </c>
      <c r="I381" s="64">
        <v>6.2569470000000003</v>
      </c>
      <c r="J381" s="64">
        <v>1.5373509999999999</v>
      </c>
      <c r="L381" s="6" t="s">
        <v>287</v>
      </c>
      <c r="M381" s="6" t="s">
        <v>97</v>
      </c>
      <c r="P381" t="s">
        <v>481</v>
      </c>
      <c r="Q381" s="11">
        <v>18.13</v>
      </c>
      <c r="R381" s="11" t="s">
        <v>96</v>
      </c>
      <c r="S381" s="11" t="s">
        <v>100</v>
      </c>
      <c r="T381" s="58">
        <v>7.7000000000000002E-3</v>
      </c>
    </row>
    <row r="382" spans="2:20" ht="14.25">
      <c r="B382" s="53" t="s">
        <v>476</v>
      </c>
      <c r="C382" s="64">
        <v>0.46710099999999999</v>
      </c>
      <c r="D382" s="64">
        <v>0.45069799999999999</v>
      </c>
      <c r="E382" s="64">
        <v>0.59870900000000005</v>
      </c>
      <c r="F382" s="64">
        <v>0.70689900000000006</v>
      </c>
      <c r="G382" s="64">
        <v>0.54970699999999995</v>
      </c>
      <c r="H382" s="64">
        <v>0.51477099999999998</v>
      </c>
      <c r="I382" s="64">
        <v>0.53854400000000002</v>
      </c>
      <c r="J382" s="64">
        <v>0.60233300000000001</v>
      </c>
      <c r="L382" s="6" t="s">
        <v>27</v>
      </c>
      <c r="M382" s="6">
        <v>0.64970000000000006</v>
      </c>
      <c r="P382" t="s">
        <v>482</v>
      </c>
      <c r="Q382" s="11">
        <v>17.25</v>
      </c>
      <c r="R382" s="11" t="s">
        <v>96</v>
      </c>
      <c r="S382" s="11" t="s">
        <v>102</v>
      </c>
      <c r="T382" s="58">
        <v>1.2699999999999999E-2</v>
      </c>
    </row>
    <row r="383" spans="2:20" ht="14.25">
      <c r="B383" s="53" t="s">
        <v>275</v>
      </c>
      <c r="C383" s="64">
        <v>0.93028999999999995</v>
      </c>
      <c r="D383" s="64">
        <v>0.477354</v>
      </c>
      <c r="E383" s="64">
        <v>0.57059599999999999</v>
      </c>
      <c r="F383" s="64">
        <v>0.50036400000000003</v>
      </c>
      <c r="G383" s="64">
        <v>0.38468000000000002</v>
      </c>
      <c r="H383" s="64">
        <v>0.77007199999999998</v>
      </c>
      <c r="I383" s="64">
        <v>0.36505799999999999</v>
      </c>
      <c r="J383" s="64">
        <v>0.70771700000000004</v>
      </c>
      <c r="M383" s="4"/>
      <c r="P383" t="s">
        <v>483</v>
      </c>
      <c r="Q383" s="11">
        <v>11.63</v>
      </c>
      <c r="R383" s="11" t="s">
        <v>92</v>
      </c>
      <c r="S383" s="11" t="s">
        <v>93</v>
      </c>
      <c r="T383" s="58">
        <v>0.18690000000000001</v>
      </c>
    </row>
    <row r="384" spans="2:20" ht="14.25">
      <c r="B384" s="53" t="s">
        <v>274</v>
      </c>
      <c r="C384" s="64">
        <v>0.80437800000000004</v>
      </c>
      <c r="D384" s="64">
        <v>0.82071099999999997</v>
      </c>
      <c r="E384" s="64">
        <v>0.54892399999999997</v>
      </c>
      <c r="F384" s="64">
        <v>0.66211600000000004</v>
      </c>
      <c r="G384" s="64">
        <v>0.67440999999999995</v>
      </c>
      <c r="H384" s="64">
        <v>0.88546100000000005</v>
      </c>
      <c r="I384" s="64">
        <v>0.38537700000000003</v>
      </c>
      <c r="J384" s="64">
        <v>1.7935490000000001</v>
      </c>
      <c r="L384" s="8" t="s">
        <v>297</v>
      </c>
      <c r="M384" s="8"/>
      <c r="N384" s="46"/>
      <c r="O384" s="46"/>
      <c r="T384" s="4"/>
    </row>
    <row r="385" spans="2:21">
      <c r="L385" s="8" t="s">
        <v>293</v>
      </c>
      <c r="M385" s="8" t="s">
        <v>294</v>
      </c>
      <c r="N385" s="46" t="s">
        <v>286</v>
      </c>
      <c r="O385" s="46" t="s">
        <v>295</v>
      </c>
    </row>
    <row r="386" spans="2:21">
      <c r="L386" s="6" t="s">
        <v>296</v>
      </c>
      <c r="M386" s="6">
        <v>0.76570000000000005</v>
      </c>
      <c r="N386" s="11" t="s">
        <v>98</v>
      </c>
      <c r="O386" s="11" t="s">
        <v>92</v>
      </c>
    </row>
    <row r="387" spans="2:21">
      <c r="M387" s="4"/>
    </row>
    <row r="388" spans="2:21" ht="14.25">
      <c r="C388" s="93" t="s">
        <v>582</v>
      </c>
      <c r="D388" s="3"/>
      <c r="E388" s="3"/>
      <c r="F388" s="3"/>
      <c r="G388" s="3"/>
      <c r="H388" s="3"/>
      <c r="I388" s="3"/>
      <c r="J388" s="3"/>
      <c r="L388" s="8" t="s">
        <v>370</v>
      </c>
      <c r="M388" s="4"/>
      <c r="P388" s="10" t="s">
        <v>155</v>
      </c>
    </row>
    <row r="389" spans="2:21" ht="14.25">
      <c r="B389" s="53" t="s">
        <v>494</v>
      </c>
      <c r="C389" s="53" t="s">
        <v>7</v>
      </c>
      <c r="D389" s="53" t="s">
        <v>9</v>
      </c>
      <c r="E389" s="53" t="s">
        <v>112</v>
      </c>
      <c r="F389" s="53" t="s">
        <v>113</v>
      </c>
      <c r="G389" s="53" t="s">
        <v>114</v>
      </c>
      <c r="H389" s="53" t="s">
        <v>115</v>
      </c>
      <c r="I389" s="53" t="s">
        <v>484</v>
      </c>
      <c r="J389" s="53" t="s">
        <v>485</v>
      </c>
      <c r="L389" s="6" t="s">
        <v>508</v>
      </c>
      <c r="M389" s="6"/>
      <c r="N389" s="10" t="s">
        <v>515</v>
      </c>
      <c r="O389" s="4"/>
      <c r="P389" s="8" t="s">
        <v>156</v>
      </c>
      <c r="Q389" s="8" t="s">
        <v>116</v>
      </c>
      <c r="R389" s="8" t="s">
        <v>117</v>
      </c>
      <c r="S389" s="8" t="s">
        <v>118</v>
      </c>
      <c r="T389" s="8" t="s">
        <v>119</v>
      </c>
      <c r="U389" s="2" t="s">
        <v>120</v>
      </c>
    </row>
    <row r="390" spans="2:21" ht="14.25">
      <c r="B390" s="53" t="s">
        <v>486</v>
      </c>
      <c r="C390" s="64">
        <v>0.82758900000000002</v>
      </c>
      <c r="D390" s="64">
        <v>9.2853000000000005E-2</v>
      </c>
      <c r="E390" s="64">
        <v>0.63671299999999997</v>
      </c>
      <c r="F390" s="64">
        <v>1.1625859999999999</v>
      </c>
      <c r="G390" s="64">
        <v>0.66771100000000005</v>
      </c>
      <c r="H390" s="64">
        <v>1.3583670000000001</v>
      </c>
      <c r="I390" s="64">
        <v>0.53362600000000004</v>
      </c>
      <c r="J390" s="64">
        <v>0</v>
      </c>
      <c r="K390" s="68"/>
      <c r="L390" s="6" t="s">
        <v>151</v>
      </c>
      <c r="M390" s="6">
        <v>9.5210000000000008</v>
      </c>
      <c r="N390" s="6" t="s">
        <v>516</v>
      </c>
      <c r="O390" s="6" t="s">
        <v>517</v>
      </c>
      <c r="P390" t="s">
        <v>480</v>
      </c>
      <c r="Q390">
        <v>5.3390000000000004</v>
      </c>
      <c r="R390" t="s">
        <v>511</v>
      </c>
      <c r="S390" t="s">
        <v>96</v>
      </c>
      <c r="T390" s="43" t="s">
        <v>102</v>
      </c>
      <c r="U390">
        <v>1.61E-2</v>
      </c>
    </row>
    <row r="391" spans="2:21" ht="14.25">
      <c r="B391" s="53" t="s">
        <v>307</v>
      </c>
      <c r="C391" s="64">
        <v>12.227130000000001</v>
      </c>
      <c r="D391" s="64">
        <v>0</v>
      </c>
      <c r="E391" s="64">
        <v>6.9868119999999996</v>
      </c>
      <c r="F391" s="64">
        <v>3.6199669999999999</v>
      </c>
      <c r="G391" s="64">
        <v>5.5182929999999999</v>
      </c>
      <c r="H391" s="64">
        <v>4.525258</v>
      </c>
      <c r="I391" s="64">
        <v>8.9634210000000003</v>
      </c>
      <c r="J391" s="64">
        <v>6.1481380000000003</v>
      </c>
      <c r="K391" s="68"/>
      <c r="L391" s="6" t="s">
        <v>286</v>
      </c>
      <c r="M391" s="6" t="s">
        <v>98</v>
      </c>
      <c r="N391" s="6" t="s">
        <v>286</v>
      </c>
      <c r="O391" s="6">
        <v>8.0000000000000004E-4</v>
      </c>
      <c r="P391" t="s">
        <v>481</v>
      </c>
      <c r="Q391">
        <v>3.9689999999999999</v>
      </c>
      <c r="R391" t="s">
        <v>512</v>
      </c>
      <c r="S391" t="s">
        <v>92</v>
      </c>
      <c r="T391" s="43" t="s">
        <v>93</v>
      </c>
      <c r="U391">
        <v>6.0100000000000001E-2</v>
      </c>
    </row>
    <row r="392" spans="2:21" ht="14.25">
      <c r="B392" s="53" t="s">
        <v>476</v>
      </c>
      <c r="C392" s="64">
        <v>3.3274590000000002</v>
      </c>
      <c r="D392" s="64">
        <v>1.809901</v>
      </c>
      <c r="E392" s="64">
        <v>3.360868</v>
      </c>
      <c r="F392" s="64">
        <v>3.0916890000000001</v>
      </c>
      <c r="G392" s="64">
        <v>1.535712</v>
      </c>
      <c r="H392" s="64">
        <v>2.1726269999999999</v>
      </c>
      <c r="I392" s="64">
        <v>0</v>
      </c>
      <c r="J392" s="64">
        <v>0.93810499999999997</v>
      </c>
      <c r="K392" s="68"/>
      <c r="L392" t="s">
        <v>27</v>
      </c>
      <c r="M392" s="6">
        <v>0.52110000000000001</v>
      </c>
      <c r="P392" t="s">
        <v>482</v>
      </c>
      <c r="Q392">
        <v>4.383</v>
      </c>
      <c r="R392" t="s">
        <v>513</v>
      </c>
      <c r="S392" t="s">
        <v>96</v>
      </c>
      <c r="T392" s="43" t="s">
        <v>102</v>
      </c>
      <c r="U392">
        <v>3.9100000000000003E-2</v>
      </c>
    </row>
    <row r="393" spans="2:21" ht="14.25">
      <c r="B393" s="53" t="s">
        <v>275</v>
      </c>
      <c r="C393" s="64">
        <v>3.4684349999999999</v>
      </c>
      <c r="D393" s="64">
        <v>3.3031199999999998</v>
      </c>
      <c r="E393" s="64">
        <v>0.30263200000000001</v>
      </c>
      <c r="F393" s="64">
        <v>1.978342</v>
      </c>
      <c r="G393" s="64">
        <v>1.01301</v>
      </c>
      <c r="H393" s="64">
        <v>0.72157700000000002</v>
      </c>
      <c r="I393" s="64">
        <v>0</v>
      </c>
      <c r="J393" s="64">
        <v>2.1393460000000002</v>
      </c>
      <c r="K393" s="68"/>
      <c r="L393" s="8" t="s">
        <v>297</v>
      </c>
      <c r="M393" s="8"/>
      <c r="N393" s="46"/>
      <c r="O393" s="46"/>
      <c r="P393" t="s">
        <v>483</v>
      </c>
      <c r="Q393">
        <v>4.4960000000000004</v>
      </c>
      <c r="R393" t="s">
        <v>514</v>
      </c>
      <c r="S393" t="s">
        <v>96</v>
      </c>
      <c r="T393" s="43" t="s">
        <v>102</v>
      </c>
      <c r="U393">
        <v>3.4500000000000003E-2</v>
      </c>
    </row>
    <row r="394" spans="2:21" ht="14.25">
      <c r="B394" s="53" t="s">
        <v>274</v>
      </c>
      <c r="C394" s="64">
        <v>2.2395019999999999</v>
      </c>
      <c r="D394" s="64">
        <v>1.4215180000000001</v>
      </c>
      <c r="E394" s="64">
        <v>0</v>
      </c>
      <c r="F394" s="64">
        <v>2.9644080000000002</v>
      </c>
      <c r="G394" s="64">
        <v>2.6718280000000001</v>
      </c>
      <c r="H394" s="64">
        <v>2.721552</v>
      </c>
      <c r="I394" s="64">
        <v>0</v>
      </c>
      <c r="J394" s="64">
        <v>0</v>
      </c>
      <c r="K394" s="68"/>
      <c r="L394" s="8" t="s">
        <v>293</v>
      </c>
      <c r="M394" s="8" t="s">
        <v>294</v>
      </c>
      <c r="N394" s="8" t="s">
        <v>286</v>
      </c>
      <c r="O394" s="8" t="s">
        <v>295</v>
      </c>
    </row>
    <row r="395" spans="2:21">
      <c r="L395" s="6" t="s">
        <v>296</v>
      </c>
      <c r="M395" s="11">
        <v>0.90469999999999995</v>
      </c>
      <c r="N395" s="11">
        <v>2.5999999999999999E-3</v>
      </c>
      <c r="O395" s="11" t="s">
        <v>92</v>
      </c>
    </row>
    <row r="396" spans="2:21">
      <c r="L396" s="6" t="s">
        <v>509</v>
      </c>
      <c r="M396" s="11">
        <v>0.112</v>
      </c>
      <c r="N396" s="11">
        <v>0.1</v>
      </c>
      <c r="O396" s="11" t="s">
        <v>96</v>
      </c>
    </row>
    <row r="397" spans="2:21">
      <c r="L397" s="6"/>
      <c r="M397" s="11"/>
      <c r="N397" s="11"/>
      <c r="O397" s="11"/>
    </row>
    <row r="398" spans="2:21" ht="14.25">
      <c r="C398" s="93" t="s">
        <v>582</v>
      </c>
      <c r="L398" s="8" t="s">
        <v>370</v>
      </c>
      <c r="M398" s="6"/>
      <c r="P398" s="2" t="s">
        <v>479</v>
      </c>
    </row>
    <row r="399" spans="2:21" ht="14.25">
      <c r="B399" s="53" t="s">
        <v>495</v>
      </c>
      <c r="C399" s="53" t="s">
        <v>7</v>
      </c>
      <c r="D399" s="53" t="s">
        <v>9</v>
      </c>
      <c r="E399" s="53" t="s">
        <v>112</v>
      </c>
      <c r="F399" s="53" t="s">
        <v>113</v>
      </c>
      <c r="G399" s="53" t="s">
        <v>114</v>
      </c>
      <c r="H399" s="53" t="s">
        <v>115</v>
      </c>
      <c r="I399" s="53" t="s">
        <v>484</v>
      </c>
      <c r="J399" s="53" t="s">
        <v>485</v>
      </c>
      <c r="L399" s="6" t="s">
        <v>151</v>
      </c>
      <c r="M399" s="6">
        <v>3.8570000000000002</v>
      </c>
      <c r="P399" s="8" t="s">
        <v>136</v>
      </c>
      <c r="Q399" s="46" t="s">
        <v>137</v>
      </c>
      <c r="R399" s="46" t="s">
        <v>138</v>
      </c>
      <c r="S399" s="46" t="s">
        <v>119</v>
      </c>
      <c r="T399" s="59" t="s">
        <v>120</v>
      </c>
      <c r="U399" s="11"/>
    </row>
    <row r="400" spans="2:21" ht="14.25">
      <c r="B400" s="53" t="s">
        <v>486</v>
      </c>
      <c r="C400" s="172">
        <v>2.4276019999999998</v>
      </c>
      <c r="D400" s="172">
        <v>1.4145749999999999</v>
      </c>
      <c r="E400" s="172">
        <v>2.2677839999999998</v>
      </c>
      <c r="F400" s="172">
        <v>2.478021</v>
      </c>
      <c r="G400" s="172">
        <v>2.5523310000000001</v>
      </c>
      <c r="H400" s="172">
        <v>1.815267</v>
      </c>
      <c r="I400" s="172">
        <v>0.92671899999999996</v>
      </c>
      <c r="J400" s="172">
        <v>1.6929259999999999</v>
      </c>
      <c r="L400" s="6" t="s">
        <v>286</v>
      </c>
      <c r="M400" s="6">
        <v>1.0699999999999999E-2</v>
      </c>
      <c r="P400" t="s">
        <v>480</v>
      </c>
      <c r="Q400" s="11">
        <v>29.88</v>
      </c>
      <c r="R400" s="11" t="s">
        <v>96</v>
      </c>
      <c r="S400" s="11" t="s">
        <v>97</v>
      </c>
      <c r="T400" s="58" t="s">
        <v>98</v>
      </c>
      <c r="U400" s="11"/>
    </row>
    <row r="401" spans="2:21" ht="14.25">
      <c r="B401" s="53" t="s">
        <v>307</v>
      </c>
      <c r="C401" s="172">
        <v>18.710280000000001</v>
      </c>
      <c r="D401" s="172">
        <v>12.997210000000001</v>
      </c>
      <c r="E401" s="172">
        <v>102.0106</v>
      </c>
      <c r="F401" s="172">
        <v>30.803349999999998</v>
      </c>
      <c r="G401" s="172">
        <v>16.812290000000001</v>
      </c>
      <c r="H401" s="172">
        <v>42.139249999999997</v>
      </c>
      <c r="I401" s="172">
        <v>68.656260000000003</v>
      </c>
      <c r="J401" s="172">
        <v>304.97269999999997</v>
      </c>
      <c r="L401" s="6" t="s">
        <v>510</v>
      </c>
      <c r="M401" s="6" t="s">
        <v>102</v>
      </c>
      <c r="P401" t="s">
        <v>481</v>
      </c>
      <c r="Q401" s="11">
        <v>20.38</v>
      </c>
      <c r="R401" s="11" t="s">
        <v>96</v>
      </c>
      <c r="S401" s="11" t="s">
        <v>100</v>
      </c>
      <c r="T401" s="58">
        <v>2E-3</v>
      </c>
      <c r="U401" s="11"/>
    </row>
    <row r="402" spans="2:21" ht="14.25">
      <c r="B402" s="53" t="s">
        <v>476</v>
      </c>
      <c r="C402" s="172">
        <v>1.784403</v>
      </c>
      <c r="D402" s="172">
        <v>6.8507930000000004</v>
      </c>
      <c r="E402" s="172">
        <v>6.9443099999999998</v>
      </c>
      <c r="F402" s="172">
        <v>2.7525390000000001</v>
      </c>
      <c r="G402" s="172">
        <v>1.643065</v>
      </c>
      <c r="H402" s="172">
        <v>10.033149999999999</v>
      </c>
      <c r="I402" s="172">
        <v>6.1555150000000003</v>
      </c>
      <c r="J402" s="172">
        <v>10.93744</v>
      </c>
      <c r="L402" s="6" t="s">
        <v>27</v>
      </c>
      <c r="M402" s="6">
        <v>0.30590000000000001</v>
      </c>
      <c r="P402" t="s">
        <v>482</v>
      </c>
      <c r="Q402" s="11">
        <v>11.13</v>
      </c>
      <c r="R402" s="11" t="s">
        <v>92</v>
      </c>
      <c r="S402" s="11" t="s">
        <v>93</v>
      </c>
      <c r="T402" s="58">
        <v>0.22800000000000001</v>
      </c>
      <c r="U402" s="11"/>
    </row>
    <row r="403" spans="2:21" ht="14.25">
      <c r="B403" s="53" t="s">
        <v>275</v>
      </c>
      <c r="C403" s="172">
        <v>24.135269999999998</v>
      </c>
      <c r="D403" s="172">
        <v>7.4282190000000003</v>
      </c>
      <c r="E403" s="172">
        <v>7.8828569999999996</v>
      </c>
      <c r="F403" s="172">
        <v>7.2062160000000004</v>
      </c>
      <c r="G403" s="172">
        <v>6.8615849999999998</v>
      </c>
      <c r="H403" s="172">
        <v>8.7268059999999998</v>
      </c>
      <c r="I403" s="172">
        <v>9.1239270000000001</v>
      </c>
      <c r="J403" s="172">
        <v>21.776350000000001</v>
      </c>
      <c r="L403" s="4"/>
      <c r="M403" s="4"/>
      <c r="P403" t="s">
        <v>483</v>
      </c>
      <c r="Q403" s="11">
        <v>14.88</v>
      </c>
      <c r="R403" s="11" t="s">
        <v>96</v>
      </c>
      <c r="S403" s="11" t="s">
        <v>102</v>
      </c>
      <c r="T403" s="58">
        <v>4.3700000000000003E-2</v>
      </c>
      <c r="U403" s="11"/>
    </row>
    <row r="404" spans="2:21" ht="14.25">
      <c r="B404" s="53" t="s">
        <v>274</v>
      </c>
      <c r="C404" s="172">
        <v>10.91527</v>
      </c>
      <c r="D404" s="172">
        <v>12.201420000000001</v>
      </c>
      <c r="E404" s="172">
        <v>3.0629309999999998</v>
      </c>
      <c r="F404" s="172">
        <v>5.4988710000000003</v>
      </c>
      <c r="G404" s="172">
        <v>12.790520000000001</v>
      </c>
      <c r="H404" s="172">
        <v>11.685449999999999</v>
      </c>
      <c r="I404" s="172">
        <v>2.892004</v>
      </c>
      <c r="J404" s="172">
        <v>3.2196530000000001</v>
      </c>
      <c r="L404" s="8" t="s">
        <v>297</v>
      </c>
      <c r="M404" s="8"/>
      <c r="N404" s="46"/>
      <c r="O404" s="46"/>
    </row>
    <row r="405" spans="2:21">
      <c r="L405" s="8" t="s">
        <v>293</v>
      </c>
      <c r="M405" s="8" t="s">
        <v>294</v>
      </c>
      <c r="N405" s="46" t="s">
        <v>286</v>
      </c>
      <c r="O405" s="46" t="s">
        <v>295</v>
      </c>
    </row>
    <row r="406" spans="2:21">
      <c r="L406" s="6" t="s">
        <v>296</v>
      </c>
      <c r="M406" s="6">
        <v>0.47099999999999997</v>
      </c>
      <c r="N406" s="11" t="s">
        <v>98</v>
      </c>
      <c r="O406" s="11" t="s">
        <v>92</v>
      </c>
    </row>
    <row r="407" spans="2:21">
      <c r="L407" s="4"/>
      <c r="M407" s="4"/>
    </row>
    <row r="408" spans="2:21" ht="14.25">
      <c r="B408" s="10" t="s">
        <v>496</v>
      </c>
      <c r="C408" s="93" t="s">
        <v>582</v>
      </c>
      <c r="L408" s="8" t="s">
        <v>370</v>
      </c>
      <c r="M408" s="6"/>
      <c r="N408" s="8" t="s">
        <v>497</v>
      </c>
      <c r="O408" s="46" t="s">
        <v>116</v>
      </c>
      <c r="P408" s="46" t="s">
        <v>118</v>
      </c>
      <c r="Q408" s="46" t="s">
        <v>119</v>
      </c>
      <c r="R408" s="46" t="s">
        <v>120</v>
      </c>
    </row>
    <row r="409" spans="2:21" ht="14.25">
      <c r="B409" s="53" t="s">
        <v>558</v>
      </c>
      <c r="C409" s="53" t="s">
        <v>7</v>
      </c>
      <c r="D409" s="53" t="s">
        <v>9</v>
      </c>
      <c r="E409" s="53" t="s">
        <v>112</v>
      </c>
      <c r="F409" s="53" t="s">
        <v>113</v>
      </c>
      <c r="G409" s="53" t="s">
        <v>114</v>
      </c>
      <c r="H409" s="53" t="s">
        <v>115</v>
      </c>
      <c r="I409" s="53" t="s">
        <v>484</v>
      </c>
      <c r="J409" s="53" t="s">
        <v>485</v>
      </c>
      <c r="L409" s="6" t="s">
        <v>151</v>
      </c>
      <c r="M409" s="6">
        <v>4.0149999999999997</v>
      </c>
      <c r="N409" t="s">
        <v>480</v>
      </c>
      <c r="O409" s="11">
        <v>2.669</v>
      </c>
      <c r="P409" s="11" t="s">
        <v>96</v>
      </c>
      <c r="Q409" s="11" t="s">
        <v>100</v>
      </c>
      <c r="R409" s="11">
        <v>3.5000000000000001E-3</v>
      </c>
    </row>
    <row r="410" spans="2:21" ht="14.25">
      <c r="B410" s="53" t="s">
        <v>486</v>
      </c>
      <c r="C410" s="63">
        <v>1.2E-2</v>
      </c>
      <c r="D410" s="63">
        <v>0.501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L410" s="6" t="s">
        <v>286</v>
      </c>
      <c r="M410" s="6">
        <v>8.8000000000000005E-3</v>
      </c>
      <c r="N410" t="s">
        <v>481</v>
      </c>
      <c r="O410" s="11">
        <v>2.145</v>
      </c>
      <c r="P410" s="11" t="s">
        <v>96</v>
      </c>
      <c r="Q410" s="11" t="s">
        <v>102</v>
      </c>
      <c r="R410" s="11">
        <v>1.7899999999999999E-2</v>
      </c>
    </row>
    <row r="411" spans="2:21" ht="14.25">
      <c r="B411" s="53" t="s">
        <v>307</v>
      </c>
      <c r="C411" s="63">
        <v>5.6390000000000002</v>
      </c>
      <c r="D411" s="63">
        <v>8.0950000000000006</v>
      </c>
      <c r="E411" s="63">
        <v>4.3600000000000003</v>
      </c>
      <c r="F411" s="63">
        <v>0.217</v>
      </c>
      <c r="G411" s="63">
        <v>0.70099999999999996</v>
      </c>
      <c r="H411" s="63">
        <v>1.0640000000000001</v>
      </c>
      <c r="I411" s="63">
        <v>0.99399999999999999</v>
      </c>
      <c r="J411" s="63">
        <v>0.79500000000000004</v>
      </c>
      <c r="L411" s="6" t="s">
        <v>27</v>
      </c>
      <c r="M411" s="6">
        <v>0.3145</v>
      </c>
      <c r="N411" t="s">
        <v>482</v>
      </c>
      <c r="O411" s="11">
        <v>2.0619999999999998</v>
      </c>
      <c r="P411" s="11" t="s">
        <v>96</v>
      </c>
      <c r="Q411" s="11" t="s">
        <v>102</v>
      </c>
      <c r="R411" s="11">
        <v>1.7899999999999999E-2</v>
      </c>
    </row>
    <row r="412" spans="2:21" ht="14.25">
      <c r="B412" s="53" t="s">
        <v>476</v>
      </c>
      <c r="C412" s="63">
        <v>9.7000000000000003E-2</v>
      </c>
      <c r="D412" s="63">
        <v>0.157</v>
      </c>
      <c r="E412" s="63">
        <v>1.6220000000000001</v>
      </c>
      <c r="F412" s="63">
        <v>1.111</v>
      </c>
      <c r="G412" s="63">
        <v>0.38300000000000001</v>
      </c>
      <c r="H412" s="63">
        <v>0.24099999999999999</v>
      </c>
      <c r="I412" s="63">
        <v>0.9</v>
      </c>
      <c r="J412" s="63">
        <v>0.193</v>
      </c>
      <c r="N412" t="s">
        <v>483</v>
      </c>
      <c r="O412" s="11">
        <v>1.27</v>
      </c>
      <c r="P412" s="11" t="s">
        <v>92</v>
      </c>
      <c r="Q412" s="11" t="s">
        <v>93</v>
      </c>
      <c r="R412" s="11">
        <v>9.2100000000000001E-2</v>
      </c>
    </row>
    <row r="413" spans="2:21" ht="14.25">
      <c r="B413" s="53" t="s">
        <v>275</v>
      </c>
      <c r="C413" s="63">
        <v>0.65400000000000003</v>
      </c>
      <c r="D413" s="63">
        <v>1.157</v>
      </c>
      <c r="E413" s="63">
        <v>0.73699999999999999</v>
      </c>
      <c r="F413" s="63">
        <v>0.372</v>
      </c>
      <c r="G413" s="63">
        <v>0.217</v>
      </c>
      <c r="H413" s="63">
        <v>0.85399999999999998</v>
      </c>
      <c r="I413" s="63">
        <v>0.65400000000000003</v>
      </c>
      <c r="J413" s="63">
        <v>0.72499999999999998</v>
      </c>
    </row>
    <row r="414" spans="2:21" ht="14.25">
      <c r="B414" s="53" t="s">
        <v>274</v>
      </c>
      <c r="C414" s="63">
        <v>1.5760000000000001</v>
      </c>
      <c r="D414" s="63">
        <v>0.77200000000000002</v>
      </c>
      <c r="E414" s="63">
        <v>4.68</v>
      </c>
      <c r="F414" s="63">
        <v>0.72499999999999998</v>
      </c>
      <c r="G414" s="63">
        <v>1.2969999999999999</v>
      </c>
      <c r="H414" s="63">
        <v>0.99399999999999999</v>
      </c>
      <c r="I414" s="63">
        <v>0.81899999999999995</v>
      </c>
      <c r="J414" s="63">
        <v>0.84199999999999997</v>
      </c>
    </row>
    <row r="417" spans="1:21">
      <c r="B417" s="10" t="s">
        <v>518</v>
      </c>
    </row>
    <row r="418" spans="1:21">
      <c r="B418" s="197" t="s">
        <v>557</v>
      </c>
      <c r="C418" s="197" t="s">
        <v>498</v>
      </c>
      <c r="D418" s="197"/>
      <c r="E418" s="197"/>
      <c r="F418" s="197"/>
      <c r="G418" s="197"/>
      <c r="I418" s="8" t="s">
        <v>370</v>
      </c>
      <c r="J418" s="11"/>
      <c r="L418" s="2" t="s">
        <v>479</v>
      </c>
      <c r="T418"/>
      <c r="U418" s="43"/>
    </row>
    <row r="419" spans="1:21">
      <c r="B419" s="197"/>
      <c r="C419" s="67" t="s">
        <v>193</v>
      </c>
      <c r="D419" s="67" t="s">
        <v>2</v>
      </c>
      <c r="E419" s="67" t="s">
        <v>3</v>
      </c>
      <c r="F419" s="67" t="s">
        <v>425</v>
      </c>
      <c r="G419" s="67" t="s">
        <v>426</v>
      </c>
      <c r="H419" s="4"/>
      <c r="I419" s="6" t="s">
        <v>151</v>
      </c>
      <c r="J419" s="6">
        <v>6.51</v>
      </c>
      <c r="L419" s="6" t="s">
        <v>136</v>
      </c>
      <c r="M419" s="11" t="s">
        <v>137</v>
      </c>
      <c r="N419" s="11" t="s">
        <v>138</v>
      </c>
      <c r="O419" s="11" t="s">
        <v>119</v>
      </c>
      <c r="P419" s="11" t="s">
        <v>120</v>
      </c>
      <c r="T419"/>
      <c r="U419" s="43"/>
    </row>
    <row r="420" spans="1:21" ht="14.25">
      <c r="A420" s="93" t="s">
        <v>582</v>
      </c>
      <c r="B420" s="53" t="s">
        <v>7</v>
      </c>
      <c r="C420" s="69">
        <v>5.9854900000000003E-2</v>
      </c>
      <c r="D420" s="69">
        <v>21.041720000000002</v>
      </c>
      <c r="E420" s="69">
        <v>2.730731</v>
      </c>
      <c r="F420" s="69">
        <v>0</v>
      </c>
      <c r="G420" s="69">
        <v>61.5961</v>
      </c>
      <c r="H420" s="66"/>
      <c r="I420" s="6" t="s">
        <v>286</v>
      </c>
      <c r="J420" s="6">
        <v>5.0000000000000001E-4</v>
      </c>
      <c r="L420" s="6" t="s">
        <v>504</v>
      </c>
      <c r="M420" s="11">
        <v>25.88</v>
      </c>
      <c r="N420" s="11" t="s">
        <v>96</v>
      </c>
      <c r="O420" s="11" t="s">
        <v>97</v>
      </c>
      <c r="P420" s="11" t="s">
        <v>98</v>
      </c>
      <c r="T420"/>
      <c r="U420" s="43"/>
    </row>
    <row r="421" spans="1:21" ht="14.25">
      <c r="B421" s="53" t="s">
        <v>9</v>
      </c>
      <c r="C421" s="69">
        <v>0</v>
      </c>
      <c r="D421" s="69">
        <v>7.8206379999999998</v>
      </c>
      <c r="E421" s="69">
        <v>1.491608</v>
      </c>
      <c r="F421" s="69">
        <v>1.9248810000000001</v>
      </c>
      <c r="G421" s="69">
        <v>13.57185</v>
      </c>
      <c r="H421" s="66"/>
      <c r="I421" s="6" t="s">
        <v>287</v>
      </c>
      <c r="J421" s="6" t="s">
        <v>148</v>
      </c>
      <c r="L421" s="6" t="s">
        <v>505</v>
      </c>
      <c r="M421" s="11">
        <v>19.25</v>
      </c>
      <c r="N421" s="11" t="s">
        <v>96</v>
      </c>
      <c r="O421" s="11" t="s">
        <v>100</v>
      </c>
      <c r="P421" s="11">
        <v>3.5000000000000001E-3</v>
      </c>
      <c r="T421"/>
      <c r="U421" s="43"/>
    </row>
    <row r="422" spans="1:21" ht="14.25">
      <c r="B422" s="53" t="s">
        <v>112</v>
      </c>
      <c r="C422" s="69">
        <v>0</v>
      </c>
      <c r="D422" s="69">
        <v>62.0182</v>
      </c>
      <c r="E422" s="69">
        <v>0</v>
      </c>
      <c r="F422" s="69">
        <v>0.31072759999999999</v>
      </c>
      <c r="G422" s="69">
        <v>1.4007769999999999</v>
      </c>
      <c r="H422" s="66"/>
      <c r="I422" s="6" t="s">
        <v>27</v>
      </c>
      <c r="J422" s="6">
        <v>0.42659999999999998</v>
      </c>
      <c r="L422" s="6" t="s">
        <v>506</v>
      </c>
      <c r="M422" s="11">
        <v>15.38</v>
      </c>
      <c r="N422" s="11" t="s">
        <v>96</v>
      </c>
      <c r="O422" s="11" t="s">
        <v>102</v>
      </c>
      <c r="P422" s="11">
        <v>3.1399999999999997E-2</v>
      </c>
      <c r="T422"/>
      <c r="U422" s="43"/>
    </row>
    <row r="423" spans="1:21" ht="14.25">
      <c r="B423" s="53" t="s">
        <v>113</v>
      </c>
      <c r="C423" s="69">
        <v>0</v>
      </c>
      <c r="D423" s="69">
        <v>6.9543739999999996</v>
      </c>
      <c r="E423" s="69">
        <v>0</v>
      </c>
      <c r="F423" s="69">
        <v>16.466290000000001</v>
      </c>
      <c r="G423" s="69">
        <v>24.21443</v>
      </c>
      <c r="H423" s="66"/>
      <c r="I423" s="6"/>
      <c r="J423" s="6"/>
      <c r="K423" s="4"/>
      <c r="L423" s="6" t="s">
        <v>507</v>
      </c>
      <c r="M423" s="11">
        <v>5.125</v>
      </c>
      <c r="N423" s="11" t="s">
        <v>92</v>
      </c>
      <c r="O423" s="11" t="s">
        <v>93</v>
      </c>
      <c r="P423" s="11" t="s">
        <v>143</v>
      </c>
      <c r="T423"/>
      <c r="U423" s="43"/>
    </row>
    <row r="424" spans="1:21" ht="14.25">
      <c r="B424" s="53" t="s">
        <v>114</v>
      </c>
      <c r="C424" s="69">
        <v>0</v>
      </c>
      <c r="D424" s="69">
        <v>32.022239999999996</v>
      </c>
      <c r="E424" s="69">
        <v>1.6052439999999999</v>
      </c>
      <c r="F424" s="69">
        <v>2.6528139999999998</v>
      </c>
      <c r="G424" s="69">
        <v>24.541699999999999</v>
      </c>
      <c r="H424" s="66"/>
      <c r="I424" s="8" t="s">
        <v>297</v>
      </c>
      <c r="J424" s="8"/>
      <c r="K424" s="46"/>
      <c r="L424" s="46"/>
      <c r="M424" s="51"/>
      <c r="T424"/>
      <c r="U424" s="43"/>
    </row>
    <row r="425" spans="1:21" ht="14.25">
      <c r="B425" s="53" t="s">
        <v>115</v>
      </c>
      <c r="C425" s="69">
        <v>0</v>
      </c>
      <c r="D425" s="69">
        <v>30.860240000000001</v>
      </c>
      <c r="E425" s="69">
        <v>0</v>
      </c>
      <c r="F425" s="69">
        <v>0.20261290000000001</v>
      </c>
      <c r="G425" s="69">
        <v>9.2223070000000007</v>
      </c>
      <c r="H425" s="66"/>
      <c r="I425" s="8" t="s">
        <v>293</v>
      </c>
      <c r="J425" s="8" t="s">
        <v>294</v>
      </c>
      <c r="K425" s="46" t="s">
        <v>286</v>
      </c>
      <c r="L425" s="46" t="s">
        <v>295</v>
      </c>
      <c r="M425" s="51"/>
      <c r="T425"/>
      <c r="U425" s="43"/>
    </row>
    <row r="426" spans="1:21" ht="14.25">
      <c r="B426" s="53" t="s">
        <v>484</v>
      </c>
      <c r="C426" s="69">
        <v>3.1416899999999998E-2</v>
      </c>
      <c r="D426" s="69">
        <v>62.697580000000002</v>
      </c>
      <c r="E426" s="69">
        <v>0.60460380000000002</v>
      </c>
      <c r="F426" s="69">
        <v>1.7332259999999999</v>
      </c>
      <c r="G426" s="69">
        <v>3.4741050000000002</v>
      </c>
      <c r="H426" s="66"/>
      <c r="I426" s="6" t="s">
        <v>296</v>
      </c>
      <c r="J426" s="6">
        <v>0.7954</v>
      </c>
      <c r="K426" s="11" t="s">
        <v>98</v>
      </c>
      <c r="L426" s="11" t="s">
        <v>92</v>
      </c>
      <c r="T426"/>
      <c r="U426" s="43"/>
    </row>
    <row r="427" spans="1:21" ht="14.25">
      <c r="B427" s="53" t="s">
        <v>485</v>
      </c>
      <c r="C427" s="69">
        <v>0</v>
      </c>
      <c r="D427" s="69">
        <v>6.2845550000000001</v>
      </c>
      <c r="E427" s="69">
        <v>4.5661500000000001E-2</v>
      </c>
      <c r="F427" s="69">
        <v>0</v>
      </c>
      <c r="G427" s="69">
        <v>0.17195540000000001</v>
      </c>
      <c r="H427" s="66"/>
      <c r="J427" s="4"/>
      <c r="T427"/>
      <c r="U427" s="43"/>
    </row>
    <row r="428" spans="1:21">
      <c r="B428" s="65"/>
      <c r="C428" s="197" t="s">
        <v>499</v>
      </c>
      <c r="D428" s="197"/>
      <c r="E428" s="197"/>
      <c r="F428" s="197"/>
      <c r="G428" s="197"/>
      <c r="I428" s="8" t="s">
        <v>370</v>
      </c>
      <c r="J428" s="6"/>
      <c r="L428" s="2" t="s">
        <v>479</v>
      </c>
    </row>
    <row r="429" spans="1:21" ht="14.25">
      <c r="B429" s="53" t="s">
        <v>7</v>
      </c>
      <c r="C429" s="69">
        <v>0.1554586</v>
      </c>
      <c r="D429" s="69">
        <v>52.605891999999997</v>
      </c>
      <c r="E429" s="69">
        <v>0.33828730000000001</v>
      </c>
      <c r="F429" s="69">
        <v>4.6062851</v>
      </c>
      <c r="G429" s="69">
        <v>15.116860000000001</v>
      </c>
      <c r="I429" s="6" t="s">
        <v>151</v>
      </c>
      <c r="J429" s="6">
        <v>4.7169999999999996</v>
      </c>
      <c r="L429" s="6" t="s">
        <v>136</v>
      </c>
      <c r="M429" s="11" t="s">
        <v>137</v>
      </c>
      <c r="N429" s="11" t="s">
        <v>138</v>
      </c>
      <c r="O429" s="11" t="s">
        <v>119</v>
      </c>
      <c r="P429" s="11" t="s">
        <v>120</v>
      </c>
    </row>
    <row r="430" spans="1:21" ht="14.25">
      <c r="B430" s="53" t="s">
        <v>9</v>
      </c>
      <c r="C430" s="69">
        <v>5.8212000000000003E-3</v>
      </c>
      <c r="D430" s="69">
        <v>18.114715</v>
      </c>
      <c r="E430" s="69">
        <v>0</v>
      </c>
      <c r="F430" s="69">
        <v>10.668678</v>
      </c>
      <c r="G430" s="69">
        <v>9.5356951999999993</v>
      </c>
      <c r="I430" s="6" t="s">
        <v>286</v>
      </c>
      <c r="J430" s="6">
        <v>3.8E-3</v>
      </c>
      <c r="L430" s="6" t="s">
        <v>503</v>
      </c>
      <c r="M430" s="11">
        <v>25.13</v>
      </c>
      <c r="N430" s="11" t="s">
        <v>96</v>
      </c>
      <c r="O430" s="11" t="s">
        <v>97</v>
      </c>
      <c r="P430" s="11" t="s">
        <v>98</v>
      </c>
    </row>
    <row r="431" spans="1:21" ht="14.25">
      <c r="B431" s="53" t="s">
        <v>112</v>
      </c>
      <c r="C431" s="69">
        <v>0</v>
      </c>
      <c r="D431" s="69">
        <v>29.029755000000002</v>
      </c>
      <c r="E431" s="69">
        <v>5.2855283999999996</v>
      </c>
      <c r="F431" s="69">
        <v>3.6378607000000001</v>
      </c>
      <c r="G431" s="69">
        <v>11.510396999999999</v>
      </c>
      <c r="I431" s="6" t="s">
        <v>287</v>
      </c>
      <c r="J431" s="6" t="s">
        <v>100</v>
      </c>
      <c r="L431" s="6" t="s">
        <v>500</v>
      </c>
      <c r="M431" s="11">
        <v>20</v>
      </c>
      <c r="N431" s="11" t="s">
        <v>96</v>
      </c>
      <c r="O431" s="11" t="s">
        <v>100</v>
      </c>
      <c r="P431" s="11">
        <v>2.2000000000000001E-3</v>
      </c>
    </row>
    <row r="432" spans="1:21" ht="14.25">
      <c r="B432" s="53" t="s">
        <v>113</v>
      </c>
      <c r="C432" s="69">
        <v>0</v>
      </c>
      <c r="D432" s="69">
        <v>8.9586491000000006</v>
      </c>
      <c r="E432" s="69">
        <v>6.7289699999999994E-2</v>
      </c>
      <c r="F432" s="69">
        <v>9.9633600000000003E-2</v>
      </c>
      <c r="G432" s="69">
        <v>91.635315000000006</v>
      </c>
      <c r="I432" s="6" t="s">
        <v>27</v>
      </c>
      <c r="J432" s="6">
        <v>0.3503</v>
      </c>
      <c r="L432" s="6" t="s">
        <v>501</v>
      </c>
      <c r="M432" s="11">
        <v>18.88</v>
      </c>
      <c r="N432" s="11" t="s">
        <v>96</v>
      </c>
      <c r="O432" s="11" t="s">
        <v>100</v>
      </c>
      <c r="P432" s="11">
        <v>4.4000000000000003E-3</v>
      </c>
    </row>
    <row r="433" spans="2:34" ht="14.25">
      <c r="B433" s="53" t="s">
        <v>114</v>
      </c>
      <c r="C433" s="69">
        <v>0</v>
      </c>
      <c r="D433" s="69">
        <v>15.304809000000001</v>
      </c>
      <c r="E433" s="69">
        <v>0</v>
      </c>
      <c r="F433" s="69">
        <v>0.13091340000000001</v>
      </c>
      <c r="G433" s="69">
        <v>4.1749758000000003</v>
      </c>
      <c r="J433" s="4"/>
      <c r="L433" s="6" t="s">
        <v>502</v>
      </c>
      <c r="M433" s="11">
        <v>4.125</v>
      </c>
      <c r="N433" s="11" t="s">
        <v>92</v>
      </c>
      <c r="O433" s="11" t="s">
        <v>93</v>
      </c>
      <c r="P433" s="11" t="s">
        <v>143</v>
      </c>
    </row>
    <row r="434" spans="2:34" ht="14.25">
      <c r="B434" s="53" t="s">
        <v>115</v>
      </c>
      <c r="C434" s="69">
        <v>0</v>
      </c>
      <c r="D434" s="69">
        <v>18.518906999999999</v>
      </c>
      <c r="E434" s="69">
        <v>0.24262649999999999</v>
      </c>
      <c r="F434" s="69">
        <v>0</v>
      </c>
      <c r="G434" s="69">
        <v>6.9325010999999996</v>
      </c>
      <c r="I434" s="8" t="s">
        <v>297</v>
      </c>
      <c r="J434" s="8"/>
      <c r="K434" s="46"/>
      <c r="L434" s="11"/>
    </row>
    <row r="435" spans="2:34" ht="14.25">
      <c r="B435" s="53" t="s">
        <v>484</v>
      </c>
      <c r="C435" s="69">
        <v>0</v>
      </c>
      <c r="D435" s="69">
        <v>16.611183</v>
      </c>
      <c r="E435" s="69">
        <v>0</v>
      </c>
      <c r="F435" s="69">
        <v>0</v>
      </c>
      <c r="G435" s="69">
        <v>25.874963999999999</v>
      </c>
      <c r="I435" s="8" t="s">
        <v>293</v>
      </c>
      <c r="J435" s="8" t="s">
        <v>294</v>
      </c>
      <c r="K435" s="46" t="s">
        <v>286</v>
      </c>
      <c r="L435" s="46" t="s">
        <v>295</v>
      </c>
    </row>
    <row r="436" spans="2:34" ht="14.25">
      <c r="B436" s="53" t="s">
        <v>485</v>
      </c>
      <c r="C436" s="69">
        <v>1.8134399999999998E-2</v>
      </c>
      <c r="D436" s="69">
        <v>12.806735</v>
      </c>
      <c r="E436" s="69">
        <v>1.9885516000000001</v>
      </c>
      <c r="F436" s="69">
        <v>0</v>
      </c>
      <c r="G436" s="69">
        <v>6.9416038000000002</v>
      </c>
      <c r="I436" s="6" t="s">
        <v>296</v>
      </c>
      <c r="J436" s="6">
        <v>0.60199999999999998</v>
      </c>
      <c r="K436" s="11" t="s">
        <v>98</v>
      </c>
      <c r="L436" s="11" t="s">
        <v>92</v>
      </c>
    </row>
    <row r="439" spans="2:34">
      <c r="B439" s="10" t="s">
        <v>519</v>
      </c>
      <c r="D439" s="11"/>
      <c r="E439" s="11"/>
      <c r="F439" s="11"/>
      <c r="G439" s="11"/>
      <c r="H439" s="11"/>
      <c r="I439" s="11"/>
      <c r="J439" s="11"/>
      <c r="K439" s="11"/>
    </row>
    <row r="440" spans="2:34" s="51" customFormat="1" ht="14.25">
      <c r="B440" s="70" t="s">
        <v>520</v>
      </c>
      <c r="C440" s="208" t="s">
        <v>193</v>
      </c>
      <c r="D440" s="209"/>
      <c r="E440" s="209"/>
      <c r="F440" s="209"/>
      <c r="G440" s="209"/>
      <c r="H440" s="209"/>
      <c r="I440" s="210"/>
      <c r="J440" s="211"/>
      <c r="K440" s="208" t="s">
        <v>2</v>
      </c>
      <c r="L440" s="209"/>
      <c r="M440" s="209"/>
      <c r="N440" s="209"/>
      <c r="O440" s="209"/>
      <c r="P440" s="209"/>
      <c r="Q440" s="210"/>
      <c r="R440" s="211"/>
      <c r="S440" s="208" t="s">
        <v>3</v>
      </c>
      <c r="T440" s="209"/>
      <c r="U440" s="209"/>
      <c r="V440" s="209"/>
      <c r="W440" s="209"/>
      <c r="X440" s="209"/>
      <c r="Y440" s="210"/>
      <c r="Z440" s="211"/>
      <c r="AA440" s="208" t="s">
        <v>425</v>
      </c>
      <c r="AB440" s="209"/>
      <c r="AC440" s="209"/>
      <c r="AD440" s="209"/>
      <c r="AE440" s="209"/>
      <c r="AF440" s="209"/>
      <c r="AG440" s="210"/>
      <c r="AH440" s="211"/>
    </row>
    <row r="441" spans="2:34" ht="14.25">
      <c r="B441" s="101" t="s">
        <v>582</v>
      </c>
      <c r="C441" s="52" t="s">
        <v>521</v>
      </c>
      <c r="D441" s="52" t="s">
        <v>8</v>
      </c>
      <c r="E441" s="52" t="s">
        <v>85</v>
      </c>
      <c r="F441" s="52" t="s">
        <v>86</v>
      </c>
      <c r="G441" s="52" t="s">
        <v>87</v>
      </c>
      <c r="H441" s="52" t="s">
        <v>88</v>
      </c>
      <c r="I441" s="52" t="s">
        <v>199</v>
      </c>
      <c r="J441" s="52" t="s">
        <v>129</v>
      </c>
      <c r="K441" s="52" t="s">
        <v>521</v>
      </c>
      <c r="L441" s="52" t="s">
        <v>8</v>
      </c>
      <c r="M441" s="52" t="s">
        <v>85</v>
      </c>
      <c r="N441" s="52" t="s">
        <v>86</v>
      </c>
      <c r="O441" s="52" t="s">
        <v>87</v>
      </c>
      <c r="P441" s="52" t="s">
        <v>88</v>
      </c>
      <c r="Q441" s="52" t="s">
        <v>199</v>
      </c>
      <c r="R441" s="52" t="s">
        <v>129</v>
      </c>
      <c r="S441" s="52" t="s">
        <v>521</v>
      </c>
      <c r="T441" s="52" t="s">
        <v>8</v>
      </c>
      <c r="U441" s="52" t="s">
        <v>85</v>
      </c>
      <c r="V441" s="52" t="s">
        <v>86</v>
      </c>
      <c r="W441" s="52" t="s">
        <v>87</v>
      </c>
      <c r="X441" s="52" t="s">
        <v>88</v>
      </c>
      <c r="Y441" s="52" t="s">
        <v>199</v>
      </c>
      <c r="Z441" s="52" t="s">
        <v>129</v>
      </c>
      <c r="AA441" s="52" t="s">
        <v>521</v>
      </c>
      <c r="AB441" s="52" t="s">
        <v>8</v>
      </c>
      <c r="AC441" s="52" t="s">
        <v>85</v>
      </c>
      <c r="AD441" s="52" t="s">
        <v>86</v>
      </c>
      <c r="AE441" s="52" t="s">
        <v>87</v>
      </c>
      <c r="AF441" s="52" t="s">
        <v>88</v>
      </c>
      <c r="AG441" s="52" t="s">
        <v>199</v>
      </c>
      <c r="AH441" s="52" t="s">
        <v>129</v>
      </c>
    </row>
    <row r="442" spans="2:34" ht="14.25">
      <c r="B442" s="101">
        <v>-1</v>
      </c>
      <c r="C442" s="175">
        <v>0</v>
      </c>
      <c r="D442" s="52">
        <v>0</v>
      </c>
      <c r="E442" s="52">
        <v>0</v>
      </c>
      <c r="F442" s="52">
        <v>0</v>
      </c>
      <c r="G442" s="52">
        <v>0</v>
      </c>
      <c r="H442" s="52">
        <v>0</v>
      </c>
      <c r="I442" s="52">
        <v>0</v>
      </c>
      <c r="J442" s="52">
        <v>0</v>
      </c>
      <c r="K442" s="52">
        <v>0</v>
      </c>
      <c r="L442" s="175">
        <v>0</v>
      </c>
      <c r="M442" s="175">
        <v>0</v>
      </c>
      <c r="N442" s="175">
        <v>0</v>
      </c>
      <c r="O442" s="175">
        <v>0</v>
      </c>
      <c r="P442" s="175">
        <v>0</v>
      </c>
      <c r="Q442" s="175">
        <v>0</v>
      </c>
      <c r="R442" s="175">
        <v>0</v>
      </c>
      <c r="S442" s="175">
        <v>0</v>
      </c>
      <c r="T442" s="175">
        <v>0</v>
      </c>
      <c r="U442" s="175">
        <v>0</v>
      </c>
      <c r="V442" s="175">
        <v>0</v>
      </c>
      <c r="W442" s="175">
        <v>0</v>
      </c>
      <c r="X442" s="175">
        <v>0</v>
      </c>
      <c r="Y442" s="175">
        <v>0</v>
      </c>
      <c r="Z442" s="175">
        <v>0</v>
      </c>
      <c r="AA442" s="175">
        <v>0</v>
      </c>
      <c r="AB442" s="175">
        <v>0</v>
      </c>
      <c r="AC442" s="175">
        <v>0</v>
      </c>
      <c r="AD442" s="175">
        <v>0</v>
      </c>
      <c r="AE442" s="175">
        <v>0</v>
      </c>
      <c r="AF442" s="175">
        <v>0</v>
      </c>
      <c r="AG442" s="175">
        <v>0</v>
      </c>
      <c r="AH442" s="175">
        <v>0</v>
      </c>
    </row>
    <row r="443" spans="2:34" ht="14.25">
      <c r="B443" s="101">
        <v>0</v>
      </c>
      <c r="C443" s="175">
        <v>0</v>
      </c>
      <c r="D443" s="175">
        <v>1</v>
      </c>
      <c r="E443" s="175">
        <v>1</v>
      </c>
      <c r="F443" s="175">
        <v>1</v>
      </c>
      <c r="G443" s="175">
        <v>2</v>
      </c>
      <c r="H443" s="175">
        <v>1</v>
      </c>
      <c r="I443" s="175">
        <v>2</v>
      </c>
      <c r="J443" s="175">
        <v>2</v>
      </c>
      <c r="K443" s="175">
        <v>0</v>
      </c>
      <c r="L443" s="175">
        <v>0</v>
      </c>
      <c r="M443" s="175">
        <v>2</v>
      </c>
      <c r="N443" s="175">
        <v>1</v>
      </c>
      <c r="O443" s="175">
        <v>1</v>
      </c>
      <c r="P443" s="175">
        <v>1</v>
      </c>
      <c r="Q443" s="175">
        <v>1</v>
      </c>
      <c r="R443" s="175">
        <v>0</v>
      </c>
      <c r="S443" s="175">
        <v>2</v>
      </c>
      <c r="T443" s="175">
        <v>1</v>
      </c>
      <c r="U443" s="175">
        <v>1</v>
      </c>
      <c r="V443" s="175">
        <v>1</v>
      </c>
      <c r="W443" s="175">
        <v>1</v>
      </c>
      <c r="X443" s="175">
        <v>1</v>
      </c>
      <c r="Y443" s="175">
        <v>1</v>
      </c>
      <c r="Z443" s="175">
        <v>1</v>
      </c>
      <c r="AA443" s="175">
        <v>1</v>
      </c>
      <c r="AB443" s="175">
        <v>1</v>
      </c>
      <c r="AC443" s="175">
        <v>0</v>
      </c>
      <c r="AD443" s="175">
        <v>1</v>
      </c>
      <c r="AE443" s="175">
        <v>1</v>
      </c>
      <c r="AF443" s="175">
        <v>1</v>
      </c>
      <c r="AG443" s="175">
        <v>0</v>
      </c>
      <c r="AH443" s="175">
        <v>0</v>
      </c>
    </row>
    <row r="444" spans="2:34" ht="14.25">
      <c r="B444" s="101">
        <v>1</v>
      </c>
      <c r="C444" s="175">
        <v>0</v>
      </c>
      <c r="D444" s="175">
        <v>0</v>
      </c>
      <c r="E444" s="175">
        <v>1</v>
      </c>
      <c r="F444" s="175">
        <v>1</v>
      </c>
      <c r="G444" s="175">
        <v>1</v>
      </c>
      <c r="H444" s="175">
        <v>1</v>
      </c>
      <c r="I444" s="175">
        <v>1</v>
      </c>
      <c r="J444" s="175">
        <v>2</v>
      </c>
      <c r="K444" s="175">
        <v>6</v>
      </c>
      <c r="L444" s="175">
        <v>6</v>
      </c>
      <c r="M444" s="175">
        <v>7</v>
      </c>
      <c r="N444" s="175">
        <v>6</v>
      </c>
      <c r="O444" s="175">
        <v>6</v>
      </c>
      <c r="P444" s="175">
        <v>6</v>
      </c>
      <c r="Q444" s="175">
        <v>6</v>
      </c>
      <c r="R444" s="175">
        <v>7</v>
      </c>
      <c r="S444" s="175">
        <v>7</v>
      </c>
      <c r="T444" s="175">
        <v>6</v>
      </c>
      <c r="U444" s="175">
        <v>7</v>
      </c>
      <c r="V444" s="175">
        <v>6</v>
      </c>
      <c r="W444" s="175">
        <v>6</v>
      </c>
      <c r="X444" s="175">
        <v>6</v>
      </c>
      <c r="Y444" s="175">
        <v>7</v>
      </c>
      <c r="Z444" s="175">
        <v>5</v>
      </c>
      <c r="AA444" s="175">
        <v>6</v>
      </c>
      <c r="AB444" s="175">
        <v>6</v>
      </c>
      <c r="AC444" s="175">
        <v>5</v>
      </c>
      <c r="AD444" s="175">
        <v>5</v>
      </c>
      <c r="AE444" s="175">
        <v>6</v>
      </c>
      <c r="AF444" s="175">
        <v>7</v>
      </c>
      <c r="AG444" s="175">
        <v>6</v>
      </c>
      <c r="AH444" s="175">
        <v>6</v>
      </c>
    </row>
    <row r="445" spans="2:34" ht="14.25">
      <c r="B445" s="101">
        <v>2</v>
      </c>
      <c r="C445" s="175">
        <v>0</v>
      </c>
      <c r="D445" s="175">
        <v>0</v>
      </c>
      <c r="E445" s="175">
        <v>0</v>
      </c>
      <c r="F445" s="175">
        <v>1</v>
      </c>
      <c r="G445" s="175">
        <v>1</v>
      </c>
      <c r="H445" s="175">
        <v>1</v>
      </c>
      <c r="I445" s="175">
        <v>1</v>
      </c>
      <c r="J445" s="175">
        <v>2</v>
      </c>
      <c r="K445" s="175">
        <v>6</v>
      </c>
      <c r="L445" s="175">
        <v>9</v>
      </c>
      <c r="M445" s="175">
        <v>9</v>
      </c>
      <c r="N445" s="175">
        <v>9</v>
      </c>
      <c r="O445" s="175">
        <v>6</v>
      </c>
      <c r="P445" s="175">
        <v>8</v>
      </c>
      <c r="Q445" s="175">
        <v>7</v>
      </c>
      <c r="R445" s="175">
        <v>9</v>
      </c>
      <c r="S445" s="175">
        <v>9</v>
      </c>
      <c r="T445" s="175">
        <v>6</v>
      </c>
      <c r="U445" s="175">
        <v>9</v>
      </c>
      <c r="V445" s="175">
        <v>8</v>
      </c>
      <c r="W445" s="175">
        <v>9</v>
      </c>
      <c r="X445" s="175">
        <v>7</v>
      </c>
      <c r="Y445" s="175">
        <v>8</v>
      </c>
      <c r="Z445" s="175">
        <v>6</v>
      </c>
      <c r="AA445" s="175">
        <v>9</v>
      </c>
      <c r="AB445" s="175">
        <v>6</v>
      </c>
      <c r="AC445" s="175">
        <v>8</v>
      </c>
      <c r="AD445" s="175">
        <v>9</v>
      </c>
      <c r="AE445" s="175">
        <v>6</v>
      </c>
      <c r="AF445" s="175">
        <v>9</v>
      </c>
      <c r="AG445" s="175">
        <v>9</v>
      </c>
      <c r="AH445" s="175">
        <v>7</v>
      </c>
    </row>
    <row r="446" spans="2:34" ht="14.25">
      <c r="B446" s="101">
        <v>3</v>
      </c>
      <c r="C446" s="175">
        <v>0</v>
      </c>
      <c r="D446" s="175">
        <v>0</v>
      </c>
      <c r="E446" s="175">
        <v>0</v>
      </c>
      <c r="F446" s="175">
        <v>1</v>
      </c>
      <c r="G446" s="175">
        <v>0</v>
      </c>
      <c r="H446" s="175">
        <v>1</v>
      </c>
      <c r="I446" s="175">
        <v>0</v>
      </c>
      <c r="J446" s="175">
        <v>1</v>
      </c>
      <c r="K446" s="175">
        <v>5</v>
      </c>
      <c r="L446" s="175">
        <v>9</v>
      </c>
      <c r="M446" s="175">
        <v>9</v>
      </c>
      <c r="N446" s="175">
        <v>9</v>
      </c>
      <c r="O446" s="175">
        <v>7</v>
      </c>
      <c r="P446" s="175">
        <v>9</v>
      </c>
      <c r="Q446" s="175">
        <v>8</v>
      </c>
      <c r="R446" s="175">
        <v>6</v>
      </c>
      <c r="S446" s="175">
        <v>9</v>
      </c>
      <c r="T446" s="175">
        <v>6</v>
      </c>
      <c r="U446" s="175">
        <v>9</v>
      </c>
      <c r="V446" s="175">
        <v>9</v>
      </c>
      <c r="W446" s="175">
        <v>9</v>
      </c>
      <c r="X446" s="175">
        <v>6</v>
      </c>
      <c r="Y446" s="175">
        <v>8</v>
      </c>
      <c r="Z446" s="175">
        <v>6</v>
      </c>
      <c r="AA446" s="175">
        <v>6</v>
      </c>
      <c r="AB446" s="175">
        <v>9</v>
      </c>
      <c r="AC446" s="175">
        <v>10</v>
      </c>
      <c r="AD446" s="175">
        <v>9</v>
      </c>
      <c r="AE446" s="175">
        <v>6</v>
      </c>
      <c r="AF446" s="175">
        <v>9</v>
      </c>
      <c r="AG446" s="175">
        <v>9</v>
      </c>
      <c r="AH446" s="175">
        <v>8</v>
      </c>
    </row>
    <row r="447" spans="2:34" ht="14.25">
      <c r="B447" s="101">
        <v>4</v>
      </c>
      <c r="C447" s="175">
        <v>0</v>
      </c>
      <c r="D447" s="175">
        <v>0</v>
      </c>
      <c r="E447" s="175">
        <v>0</v>
      </c>
      <c r="F447" s="175">
        <v>0</v>
      </c>
      <c r="G447" s="175">
        <v>1</v>
      </c>
      <c r="H447" s="175">
        <v>0</v>
      </c>
      <c r="I447" s="175">
        <v>1</v>
      </c>
      <c r="J447" s="175">
        <v>1</v>
      </c>
      <c r="K447" s="175">
        <v>5</v>
      </c>
      <c r="L447" s="175">
        <v>9</v>
      </c>
      <c r="M447" s="175">
        <v>9</v>
      </c>
      <c r="N447" s="175">
        <v>9</v>
      </c>
      <c r="O447" s="175">
        <v>6</v>
      </c>
      <c r="P447" s="175">
        <v>9</v>
      </c>
      <c r="Q447" s="175">
        <v>9</v>
      </c>
      <c r="R447" s="175">
        <v>6</v>
      </c>
      <c r="S447" s="175">
        <v>6</v>
      </c>
      <c r="T447" s="175">
        <v>6</v>
      </c>
      <c r="U447" s="175">
        <v>9</v>
      </c>
      <c r="V447" s="175">
        <v>8</v>
      </c>
      <c r="W447" s="175">
        <v>7</v>
      </c>
      <c r="X447" s="175">
        <v>6</v>
      </c>
      <c r="Y447" s="175">
        <v>6</v>
      </c>
      <c r="Z447" s="175">
        <v>6</v>
      </c>
      <c r="AA447" s="175">
        <v>6</v>
      </c>
      <c r="AB447" s="175">
        <v>6</v>
      </c>
      <c r="AC447" s="175">
        <v>10</v>
      </c>
      <c r="AD447" s="175">
        <v>9</v>
      </c>
      <c r="AE447" s="175">
        <v>6</v>
      </c>
      <c r="AF447" s="175">
        <v>9</v>
      </c>
      <c r="AG447" s="175">
        <v>6</v>
      </c>
      <c r="AH447" s="175">
        <v>6</v>
      </c>
    </row>
    <row r="448" spans="2:34" ht="14.25">
      <c r="B448" s="101">
        <v>5</v>
      </c>
      <c r="C448" s="175">
        <v>0</v>
      </c>
      <c r="D448" s="175">
        <v>0</v>
      </c>
      <c r="E448" s="175">
        <v>0</v>
      </c>
      <c r="F448" s="175">
        <v>1</v>
      </c>
      <c r="G448" s="175">
        <v>1</v>
      </c>
      <c r="H448" s="175">
        <v>0</v>
      </c>
      <c r="I448" s="175">
        <v>0</v>
      </c>
      <c r="J448" s="175">
        <v>1</v>
      </c>
      <c r="K448" s="175">
        <v>4</v>
      </c>
      <c r="L448" s="175">
        <v>9</v>
      </c>
      <c r="M448" s="175">
        <v>7</v>
      </c>
      <c r="N448" s="175">
        <v>9</v>
      </c>
      <c r="O448" s="175">
        <v>3</v>
      </c>
      <c r="P448" s="175">
        <v>9</v>
      </c>
      <c r="Q448" s="175">
        <v>9</v>
      </c>
      <c r="R448" s="175">
        <v>6</v>
      </c>
      <c r="S448" s="175">
        <v>6</v>
      </c>
      <c r="T448" s="175">
        <v>6</v>
      </c>
      <c r="U448" s="175">
        <v>8</v>
      </c>
      <c r="V448" s="175">
        <v>6</v>
      </c>
      <c r="W448" s="175">
        <v>6</v>
      </c>
      <c r="X448" s="175">
        <v>3</v>
      </c>
      <c r="Y448" s="175">
        <v>6</v>
      </c>
      <c r="Z448" s="175">
        <v>3</v>
      </c>
      <c r="AA448" s="175">
        <v>3</v>
      </c>
      <c r="AB448" s="175">
        <v>6</v>
      </c>
      <c r="AC448" s="175">
        <v>9</v>
      </c>
      <c r="AD448" s="175">
        <v>6</v>
      </c>
      <c r="AE448" s="175">
        <v>6</v>
      </c>
      <c r="AF448" s="175">
        <v>9</v>
      </c>
      <c r="AG448" s="175">
        <v>3</v>
      </c>
      <c r="AH448" s="175">
        <v>5</v>
      </c>
    </row>
    <row r="449" spans="2:34" ht="14.25">
      <c r="B449" s="101">
        <v>6</v>
      </c>
      <c r="C449" s="175">
        <v>0</v>
      </c>
      <c r="D449" s="175">
        <v>0</v>
      </c>
      <c r="E449" s="175">
        <v>0</v>
      </c>
      <c r="F449" s="175">
        <v>0</v>
      </c>
      <c r="G449" s="175">
        <v>1</v>
      </c>
      <c r="H449" s="175">
        <v>0</v>
      </c>
      <c r="I449" s="175">
        <v>0</v>
      </c>
      <c r="J449" s="175">
        <v>0</v>
      </c>
      <c r="K449" s="175">
        <v>2</v>
      </c>
      <c r="L449" s="175">
        <v>9</v>
      </c>
      <c r="M449" s="175">
        <v>7</v>
      </c>
      <c r="N449" s="175">
        <v>9</v>
      </c>
      <c r="O449" s="175">
        <v>2</v>
      </c>
      <c r="P449" s="175">
        <v>8</v>
      </c>
      <c r="Q449" s="175">
        <v>7</v>
      </c>
      <c r="R449" s="175">
        <v>4</v>
      </c>
      <c r="S449" s="175">
        <v>2</v>
      </c>
      <c r="T449" s="175">
        <v>3</v>
      </c>
      <c r="U449" s="175">
        <v>5</v>
      </c>
      <c r="V449" s="175">
        <v>3</v>
      </c>
      <c r="W449" s="175">
        <v>3</v>
      </c>
      <c r="X449" s="175">
        <v>3</v>
      </c>
      <c r="Y449" s="175">
        <v>3</v>
      </c>
      <c r="Z449" s="175">
        <v>2</v>
      </c>
      <c r="AA449" s="175">
        <v>3</v>
      </c>
      <c r="AB449" s="175">
        <v>3</v>
      </c>
      <c r="AC449" s="175">
        <v>7</v>
      </c>
      <c r="AD449" s="175">
        <v>6</v>
      </c>
      <c r="AE449" s="175">
        <v>3</v>
      </c>
      <c r="AF449" s="175">
        <v>6</v>
      </c>
      <c r="AG449" s="175">
        <v>2</v>
      </c>
      <c r="AH449" s="175">
        <v>3</v>
      </c>
    </row>
    <row r="450" spans="2:34" ht="14.25">
      <c r="B450" s="101">
        <v>7</v>
      </c>
      <c r="C450" s="175">
        <v>0</v>
      </c>
      <c r="D450" s="175">
        <v>0</v>
      </c>
      <c r="E450" s="175">
        <v>0</v>
      </c>
      <c r="F450" s="175">
        <v>0</v>
      </c>
      <c r="G450" s="175">
        <v>1</v>
      </c>
      <c r="H450" s="175">
        <v>0</v>
      </c>
      <c r="I450" s="175">
        <v>0</v>
      </c>
      <c r="J450" s="175">
        <v>0</v>
      </c>
      <c r="K450" s="175">
        <v>2</v>
      </c>
      <c r="L450" s="175">
        <v>7</v>
      </c>
      <c r="M450" s="175">
        <v>7</v>
      </c>
      <c r="N450" s="175">
        <v>9</v>
      </c>
      <c r="O450" s="175">
        <v>2</v>
      </c>
      <c r="P450" s="175">
        <v>6</v>
      </c>
      <c r="Q450" s="175">
        <v>7</v>
      </c>
      <c r="R450" s="175">
        <v>5</v>
      </c>
      <c r="S450" s="175">
        <v>2</v>
      </c>
      <c r="T450" s="175">
        <v>3</v>
      </c>
      <c r="U450" s="175">
        <v>4</v>
      </c>
      <c r="V450" s="175">
        <v>1</v>
      </c>
      <c r="W450" s="175">
        <v>4</v>
      </c>
      <c r="X450" s="175">
        <v>2</v>
      </c>
      <c r="Y450" s="175">
        <v>1</v>
      </c>
      <c r="Z450" s="175">
        <v>1</v>
      </c>
      <c r="AA450" s="175">
        <v>2</v>
      </c>
      <c r="AB450" s="175">
        <v>3</v>
      </c>
      <c r="AC450" s="175">
        <v>6</v>
      </c>
      <c r="AD450" s="175">
        <v>3</v>
      </c>
      <c r="AE450" s="175">
        <v>3</v>
      </c>
      <c r="AF450" s="175">
        <v>5</v>
      </c>
      <c r="AG450" s="175">
        <v>2</v>
      </c>
      <c r="AH450" s="175">
        <v>2</v>
      </c>
    </row>
    <row r="452" spans="2:34">
      <c r="B452" s="8" t="s">
        <v>527</v>
      </c>
      <c r="C452" s="6" t="s">
        <v>379</v>
      </c>
      <c r="D452" s="6" t="s">
        <v>380</v>
      </c>
      <c r="E452" s="6" t="s">
        <v>381</v>
      </c>
      <c r="F452" s="6" t="s">
        <v>372</v>
      </c>
      <c r="G452" s="6" t="s">
        <v>286</v>
      </c>
      <c r="H452" s="2" t="s">
        <v>90</v>
      </c>
    </row>
    <row r="453" spans="2:34">
      <c r="B453" s="6" t="s">
        <v>522</v>
      </c>
      <c r="C453" s="6">
        <v>481.2</v>
      </c>
      <c r="D453" s="6">
        <v>24</v>
      </c>
      <c r="E453" s="6">
        <v>20.05</v>
      </c>
      <c r="F453" s="6" t="s">
        <v>523</v>
      </c>
      <c r="G453" s="6" t="s">
        <v>384</v>
      </c>
      <c r="H453" s="71" t="s">
        <v>206</v>
      </c>
      <c r="I453" s="71" t="s">
        <v>116</v>
      </c>
      <c r="J453" s="71" t="s">
        <v>117</v>
      </c>
      <c r="K453" s="71" t="s">
        <v>118</v>
      </c>
      <c r="L453" s="71" t="s">
        <v>119</v>
      </c>
      <c r="M453" s="71" t="s">
        <v>120</v>
      </c>
    </row>
    <row r="454" spans="2:34">
      <c r="B454" s="6" t="s">
        <v>524</v>
      </c>
      <c r="C454" s="6">
        <v>1240</v>
      </c>
      <c r="D454" s="6">
        <v>8</v>
      </c>
      <c r="E454" s="6">
        <v>155</v>
      </c>
      <c r="F454" s="6" t="s">
        <v>525</v>
      </c>
      <c r="G454" s="6" t="s">
        <v>384</v>
      </c>
      <c r="H454" s="71"/>
      <c r="I454" s="71"/>
      <c r="J454" s="71"/>
      <c r="K454" s="71"/>
      <c r="L454" s="71"/>
      <c r="M454" s="71"/>
    </row>
    <row r="455" spans="2:34">
      <c r="B455" s="6" t="s">
        <v>387</v>
      </c>
      <c r="C455" s="6">
        <v>1097</v>
      </c>
      <c r="D455" s="6">
        <v>3</v>
      </c>
      <c r="E455" s="6">
        <v>365.6</v>
      </c>
      <c r="F455" s="6" t="s">
        <v>526</v>
      </c>
      <c r="G455" s="6" t="s">
        <v>384</v>
      </c>
      <c r="H455" s="71" t="s">
        <v>547</v>
      </c>
      <c r="I455" s="71"/>
      <c r="J455" s="71"/>
      <c r="K455" s="71"/>
      <c r="L455" s="71"/>
      <c r="M455" s="71"/>
    </row>
    <row r="456" spans="2:34">
      <c r="B456" s="6" t="s">
        <v>391</v>
      </c>
      <c r="C456" s="6">
        <v>430.3</v>
      </c>
      <c r="D456" s="6">
        <v>252</v>
      </c>
      <c r="E456" s="6">
        <v>1.7070000000000001</v>
      </c>
      <c r="F456" s="6"/>
      <c r="G456" s="6"/>
      <c r="H456" s="71" t="s">
        <v>207</v>
      </c>
      <c r="I456" s="71">
        <v>0</v>
      </c>
      <c r="J456" s="71" t="s">
        <v>528</v>
      </c>
      <c r="K456" s="71" t="s">
        <v>92</v>
      </c>
      <c r="L456" s="71" t="s">
        <v>93</v>
      </c>
      <c r="M456" s="72" t="s">
        <v>143</v>
      </c>
    </row>
    <row r="457" spans="2:34">
      <c r="H457" s="71" t="s">
        <v>446</v>
      </c>
      <c r="I457" s="71">
        <v>0</v>
      </c>
      <c r="J457" s="71" t="s">
        <v>528</v>
      </c>
      <c r="K457" s="71" t="s">
        <v>92</v>
      </c>
      <c r="L457" s="71" t="s">
        <v>93</v>
      </c>
      <c r="M457" s="72" t="s">
        <v>143</v>
      </c>
    </row>
    <row r="458" spans="2:34">
      <c r="H458" s="71" t="s">
        <v>447</v>
      </c>
      <c r="I458" s="71">
        <v>0</v>
      </c>
      <c r="J458" s="71" t="s">
        <v>528</v>
      </c>
      <c r="K458" s="71" t="s">
        <v>92</v>
      </c>
      <c r="L458" s="71" t="s">
        <v>93</v>
      </c>
      <c r="M458" s="72" t="s">
        <v>143</v>
      </c>
    </row>
    <row r="459" spans="2:34">
      <c r="H459" s="71"/>
      <c r="I459" s="71"/>
      <c r="J459" s="71"/>
      <c r="K459" s="71"/>
      <c r="L459" s="71"/>
      <c r="M459" s="72"/>
    </row>
    <row r="460" spans="2:34">
      <c r="H460" s="71" t="s">
        <v>548</v>
      </c>
      <c r="I460" s="71"/>
      <c r="J460" s="71"/>
      <c r="K460" s="71"/>
      <c r="L460" s="71"/>
      <c r="M460" s="72"/>
    </row>
    <row r="461" spans="2:34">
      <c r="H461" s="71" t="s">
        <v>207</v>
      </c>
      <c r="I461" s="71">
        <v>-0.5</v>
      </c>
      <c r="J461" s="71" t="s">
        <v>529</v>
      </c>
      <c r="K461" s="71" t="s">
        <v>92</v>
      </c>
      <c r="L461" s="71" t="s">
        <v>93</v>
      </c>
      <c r="M461" s="72">
        <v>0.78480000000000005</v>
      </c>
    </row>
    <row r="462" spans="2:34">
      <c r="H462" s="71" t="s">
        <v>446</v>
      </c>
      <c r="I462" s="71">
        <v>-0.375</v>
      </c>
      <c r="J462" s="71" t="s">
        <v>530</v>
      </c>
      <c r="K462" s="71" t="s">
        <v>92</v>
      </c>
      <c r="L462" s="71" t="s">
        <v>93</v>
      </c>
      <c r="M462" s="72">
        <v>0.89249999999999996</v>
      </c>
    </row>
    <row r="463" spans="2:34">
      <c r="H463" s="71" t="s">
        <v>447</v>
      </c>
      <c r="I463" s="71">
        <v>0.125</v>
      </c>
      <c r="J463" s="71" t="s">
        <v>531</v>
      </c>
      <c r="K463" s="71" t="s">
        <v>92</v>
      </c>
      <c r="L463" s="71" t="s">
        <v>93</v>
      </c>
      <c r="M463" s="72">
        <v>0.99509999999999998</v>
      </c>
    </row>
    <row r="464" spans="2:34">
      <c r="H464" s="71"/>
      <c r="I464" s="71"/>
      <c r="J464" s="71"/>
      <c r="K464" s="71"/>
      <c r="L464" s="71"/>
      <c r="M464" s="72"/>
    </row>
    <row r="465" spans="8:13">
      <c r="H465" s="71" t="s">
        <v>549</v>
      </c>
      <c r="I465" s="71"/>
      <c r="J465" s="71"/>
      <c r="K465" s="71"/>
      <c r="L465" s="71"/>
      <c r="M465" s="72"/>
    </row>
    <row r="466" spans="8:13">
      <c r="H466" s="71" t="s">
        <v>207</v>
      </c>
      <c r="I466" s="71">
        <v>5.375</v>
      </c>
      <c r="J466" s="71" t="s">
        <v>532</v>
      </c>
      <c r="K466" s="71" t="s">
        <v>96</v>
      </c>
      <c r="L466" s="71" t="s">
        <v>97</v>
      </c>
      <c r="M466" s="72" t="s">
        <v>98</v>
      </c>
    </row>
    <row r="467" spans="8:13">
      <c r="H467" s="71" t="s">
        <v>446</v>
      </c>
      <c r="I467" s="71">
        <v>0</v>
      </c>
      <c r="J467" s="71" t="s">
        <v>528</v>
      </c>
      <c r="K467" s="71" t="s">
        <v>92</v>
      </c>
      <c r="L467" s="71" t="s">
        <v>93</v>
      </c>
      <c r="M467" s="72" t="s">
        <v>143</v>
      </c>
    </row>
    <row r="468" spans="8:13">
      <c r="H468" s="71" t="s">
        <v>447</v>
      </c>
      <c r="I468" s="71">
        <v>0.375</v>
      </c>
      <c r="J468" s="71" t="s">
        <v>533</v>
      </c>
      <c r="K468" s="71" t="s">
        <v>92</v>
      </c>
      <c r="L468" s="71" t="s">
        <v>93</v>
      </c>
      <c r="M468" s="72">
        <v>0.89249999999999996</v>
      </c>
    </row>
    <row r="469" spans="8:13">
      <c r="H469" s="71"/>
      <c r="I469" s="71"/>
      <c r="J469" s="71"/>
      <c r="K469" s="71"/>
      <c r="L469" s="71"/>
      <c r="M469" s="72"/>
    </row>
    <row r="470" spans="8:13">
      <c r="H470" s="71" t="s">
        <v>550</v>
      </c>
      <c r="I470" s="71"/>
      <c r="J470" s="71"/>
      <c r="K470" s="71"/>
      <c r="L470" s="71"/>
      <c r="M470" s="72"/>
    </row>
    <row r="471" spans="8:13">
      <c r="H471" s="71" t="s">
        <v>207</v>
      </c>
      <c r="I471" s="71">
        <v>7.125</v>
      </c>
      <c r="J471" s="71" t="s">
        <v>534</v>
      </c>
      <c r="K471" s="71" t="s">
        <v>96</v>
      </c>
      <c r="L471" s="71" t="s">
        <v>97</v>
      </c>
      <c r="M471" s="72" t="s">
        <v>98</v>
      </c>
    </row>
    <row r="472" spans="8:13">
      <c r="H472" s="71" t="s">
        <v>446</v>
      </c>
      <c r="I472" s="71">
        <v>0.125</v>
      </c>
      <c r="J472" s="71" t="s">
        <v>531</v>
      </c>
      <c r="K472" s="71" t="s">
        <v>92</v>
      </c>
      <c r="L472" s="71" t="s">
        <v>93</v>
      </c>
      <c r="M472" s="72">
        <v>0.99509999999999998</v>
      </c>
    </row>
    <row r="473" spans="8:13">
      <c r="H473" s="71" t="s">
        <v>447</v>
      </c>
      <c r="I473" s="71">
        <v>0</v>
      </c>
      <c r="J473" s="71" t="s">
        <v>528</v>
      </c>
      <c r="K473" s="71" t="s">
        <v>92</v>
      </c>
      <c r="L473" s="71" t="s">
        <v>93</v>
      </c>
      <c r="M473" s="72" t="s">
        <v>143</v>
      </c>
    </row>
    <row r="474" spans="8:13">
      <c r="H474" s="71"/>
      <c r="I474" s="71"/>
      <c r="J474" s="71"/>
      <c r="K474" s="71"/>
      <c r="L474" s="71"/>
      <c r="M474" s="72"/>
    </row>
    <row r="475" spans="8:13">
      <c r="H475" s="71" t="s">
        <v>551</v>
      </c>
      <c r="I475" s="71"/>
      <c r="J475" s="71"/>
      <c r="K475" s="71"/>
      <c r="L475" s="71"/>
      <c r="M475" s="72"/>
    </row>
    <row r="476" spans="8:13">
      <c r="H476" s="71" t="s">
        <v>207</v>
      </c>
      <c r="I476" s="71">
        <v>7.375</v>
      </c>
      <c r="J476" s="71" t="s">
        <v>535</v>
      </c>
      <c r="K476" s="71" t="s">
        <v>96</v>
      </c>
      <c r="L476" s="71" t="s">
        <v>97</v>
      </c>
      <c r="M476" s="72" t="s">
        <v>98</v>
      </c>
    </row>
    <row r="477" spans="8:13">
      <c r="H477" s="71" t="s">
        <v>446</v>
      </c>
      <c r="I477" s="71">
        <v>0</v>
      </c>
      <c r="J477" s="71" t="s">
        <v>528</v>
      </c>
      <c r="K477" s="71" t="s">
        <v>92</v>
      </c>
      <c r="L477" s="71" t="s">
        <v>93</v>
      </c>
      <c r="M477" s="72" t="s">
        <v>143</v>
      </c>
    </row>
    <row r="478" spans="8:13">
      <c r="H478" s="71" t="s">
        <v>447</v>
      </c>
      <c r="I478" s="71">
        <v>-0.5</v>
      </c>
      <c r="J478" s="71" t="s">
        <v>529</v>
      </c>
      <c r="K478" s="71" t="s">
        <v>92</v>
      </c>
      <c r="L478" s="71" t="s">
        <v>93</v>
      </c>
      <c r="M478" s="72">
        <v>0.78480000000000005</v>
      </c>
    </row>
    <row r="479" spans="8:13">
      <c r="H479" s="71"/>
      <c r="I479" s="71"/>
      <c r="J479" s="71"/>
      <c r="K479" s="71"/>
      <c r="L479" s="71"/>
      <c r="M479" s="72"/>
    </row>
    <row r="480" spans="8:13">
      <c r="H480" s="71" t="s">
        <v>552</v>
      </c>
      <c r="I480" s="71"/>
      <c r="J480" s="71"/>
      <c r="K480" s="71"/>
      <c r="L480" s="71"/>
      <c r="M480" s="72"/>
    </row>
    <row r="481" spans="8:13">
      <c r="H481" s="71" t="s">
        <v>207</v>
      </c>
      <c r="I481" s="71">
        <v>7.375</v>
      </c>
      <c r="J481" s="71" t="s">
        <v>535</v>
      </c>
      <c r="K481" s="71" t="s">
        <v>96</v>
      </c>
      <c r="L481" s="71" t="s">
        <v>97</v>
      </c>
      <c r="M481" s="72" t="s">
        <v>98</v>
      </c>
    </row>
    <row r="482" spans="8:13">
      <c r="H482" s="71" t="s">
        <v>446</v>
      </c>
      <c r="I482" s="71">
        <v>1</v>
      </c>
      <c r="J482" s="71" t="s">
        <v>536</v>
      </c>
      <c r="K482" s="71" t="s">
        <v>92</v>
      </c>
      <c r="L482" s="71" t="s">
        <v>93</v>
      </c>
      <c r="M482" s="72">
        <v>0.2923</v>
      </c>
    </row>
    <row r="483" spans="8:13">
      <c r="H483" s="71" t="s">
        <v>447</v>
      </c>
      <c r="I483" s="71">
        <v>0.5</v>
      </c>
      <c r="J483" s="71" t="s">
        <v>537</v>
      </c>
      <c r="K483" s="71" t="s">
        <v>92</v>
      </c>
      <c r="L483" s="71" t="s">
        <v>93</v>
      </c>
      <c r="M483" s="72">
        <v>0.78480000000000005</v>
      </c>
    </row>
    <row r="484" spans="8:13">
      <c r="H484" s="71"/>
      <c r="I484" s="71"/>
      <c r="J484" s="71"/>
      <c r="K484" s="71"/>
      <c r="L484" s="71"/>
      <c r="M484" s="72"/>
    </row>
    <row r="485" spans="8:13">
      <c r="H485" s="71" t="s">
        <v>553</v>
      </c>
      <c r="I485" s="71"/>
      <c r="J485" s="71"/>
      <c r="K485" s="71"/>
      <c r="L485" s="71"/>
      <c r="M485" s="72"/>
    </row>
    <row r="486" spans="8:13">
      <c r="H486" s="71" t="s">
        <v>207</v>
      </c>
      <c r="I486" s="71">
        <v>6.625</v>
      </c>
      <c r="J486" s="71" t="s">
        <v>538</v>
      </c>
      <c r="K486" s="71" t="s">
        <v>96</v>
      </c>
      <c r="L486" s="71" t="s">
        <v>97</v>
      </c>
      <c r="M486" s="72" t="s">
        <v>98</v>
      </c>
    </row>
    <row r="487" spans="8:13">
      <c r="H487" s="71" t="s">
        <v>446</v>
      </c>
      <c r="I487" s="71">
        <v>1.5</v>
      </c>
      <c r="J487" s="71" t="s">
        <v>539</v>
      </c>
      <c r="K487" s="71" t="s">
        <v>92</v>
      </c>
      <c r="L487" s="71" t="s">
        <v>93</v>
      </c>
      <c r="M487" s="72">
        <v>5.91E-2</v>
      </c>
    </row>
    <row r="488" spans="8:13">
      <c r="H488" s="71" t="s">
        <v>447</v>
      </c>
      <c r="I488" s="71">
        <v>1.125</v>
      </c>
      <c r="J488" s="71" t="s">
        <v>540</v>
      </c>
      <c r="K488" s="71" t="s">
        <v>92</v>
      </c>
      <c r="L488" s="71" t="s">
        <v>93</v>
      </c>
      <c r="M488" s="72">
        <v>0.20660000000000001</v>
      </c>
    </row>
    <row r="489" spans="8:13">
      <c r="H489" s="71"/>
      <c r="I489" s="71"/>
      <c r="J489" s="71"/>
      <c r="K489" s="71"/>
      <c r="L489" s="71"/>
      <c r="M489" s="72"/>
    </row>
    <row r="490" spans="8:13">
      <c r="H490" s="71" t="s">
        <v>554</v>
      </c>
      <c r="I490" s="71"/>
      <c r="J490" s="71"/>
      <c r="K490" s="71"/>
      <c r="L490" s="71"/>
      <c r="M490" s="72"/>
    </row>
    <row r="491" spans="8:13">
      <c r="H491" s="71" t="s">
        <v>207</v>
      </c>
      <c r="I491" s="71">
        <v>5.875</v>
      </c>
      <c r="J491" s="71" t="s">
        <v>541</v>
      </c>
      <c r="K491" s="71" t="s">
        <v>96</v>
      </c>
      <c r="L491" s="71" t="s">
        <v>97</v>
      </c>
      <c r="M491" s="72" t="s">
        <v>98</v>
      </c>
    </row>
    <row r="492" spans="8:13">
      <c r="H492" s="71" t="s">
        <v>446</v>
      </c>
      <c r="I492" s="71">
        <v>3</v>
      </c>
      <c r="J492" s="71" t="s">
        <v>542</v>
      </c>
      <c r="K492" s="71" t="s">
        <v>96</v>
      </c>
      <c r="L492" s="71" t="s">
        <v>97</v>
      </c>
      <c r="M492" s="72" t="s">
        <v>98</v>
      </c>
    </row>
    <row r="493" spans="8:13">
      <c r="H493" s="71" t="s">
        <v>447</v>
      </c>
      <c r="I493" s="71">
        <v>1.875</v>
      </c>
      <c r="J493" s="71" t="s">
        <v>543</v>
      </c>
      <c r="K493" s="71" t="s">
        <v>96</v>
      </c>
      <c r="L493" s="71" t="s">
        <v>102</v>
      </c>
      <c r="M493" s="72">
        <v>1.24E-2</v>
      </c>
    </row>
    <row r="494" spans="8:13">
      <c r="H494" s="71"/>
      <c r="I494" s="71"/>
      <c r="J494" s="71"/>
      <c r="K494" s="71"/>
      <c r="L494" s="71"/>
      <c r="M494" s="72"/>
    </row>
    <row r="495" spans="8:13">
      <c r="H495" s="71" t="s">
        <v>555</v>
      </c>
      <c r="I495" s="71"/>
      <c r="J495" s="71"/>
      <c r="K495" s="71"/>
      <c r="L495" s="71"/>
      <c r="M495" s="72"/>
    </row>
    <row r="496" spans="8:13">
      <c r="H496" s="71" t="s">
        <v>207</v>
      </c>
      <c r="I496" s="71">
        <v>5.5</v>
      </c>
      <c r="J496" s="71" t="s">
        <v>544</v>
      </c>
      <c r="K496" s="71" t="s">
        <v>96</v>
      </c>
      <c r="L496" s="71" t="s">
        <v>97</v>
      </c>
      <c r="M496" s="72" t="s">
        <v>98</v>
      </c>
    </row>
    <row r="497" spans="1:16">
      <c r="H497" s="71" t="s">
        <v>446</v>
      </c>
      <c r="I497" s="71">
        <v>3.375</v>
      </c>
      <c r="J497" s="71" t="s">
        <v>545</v>
      </c>
      <c r="K497" s="71" t="s">
        <v>96</v>
      </c>
      <c r="L497" s="71" t="s">
        <v>97</v>
      </c>
      <c r="M497" s="72" t="s">
        <v>98</v>
      </c>
    </row>
    <row r="498" spans="1:16">
      <c r="H498" s="71" t="s">
        <v>447</v>
      </c>
      <c r="I498" s="71">
        <v>2.375</v>
      </c>
      <c r="J498" s="71" t="s">
        <v>546</v>
      </c>
      <c r="K498" s="71" t="s">
        <v>96</v>
      </c>
      <c r="L498" s="71" t="s">
        <v>148</v>
      </c>
      <c r="M498" s="72">
        <v>1E-3</v>
      </c>
    </row>
    <row r="501" spans="1:16" ht="15">
      <c r="B501" s="75" t="s">
        <v>556</v>
      </c>
    </row>
    <row r="502" spans="1:16" ht="14.25">
      <c r="I502" s="93"/>
    </row>
    <row r="503" spans="1:16" ht="14.25">
      <c r="B503" s="44"/>
      <c r="C503" s="73" t="s">
        <v>193</v>
      </c>
      <c r="D503" s="73" t="s">
        <v>2</v>
      </c>
      <c r="E503" s="73" t="s">
        <v>3</v>
      </c>
      <c r="F503" s="73" t="s">
        <v>425</v>
      </c>
      <c r="H503" s="2" t="s">
        <v>559</v>
      </c>
      <c r="I503" s="135"/>
      <c r="L503" s="2" t="s">
        <v>479</v>
      </c>
      <c r="P503" s="4"/>
    </row>
    <row r="504" spans="1:16" ht="14.25">
      <c r="A504" s="93" t="s">
        <v>582</v>
      </c>
      <c r="B504" s="74" t="s">
        <v>521</v>
      </c>
      <c r="C504" s="69">
        <v>0.82599999999999996</v>
      </c>
      <c r="D504" s="54">
        <v>0.93700000000000006</v>
      </c>
      <c r="E504" s="62">
        <v>0.50800000000000001</v>
      </c>
      <c r="F504" s="54">
        <v>1.9710000000000001</v>
      </c>
      <c r="H504" s="2" t="s">
        <v>151</v>
      </c>
      <c r="I504" s="135">
        <v>4.702</v>
      </c>
      <c r="L504" s="6" t="s">
        <v>136</v>
      </c>
      <c r="M504" s="11" t="s">
        <v>137</v>
      </c>
      <c r="N504" s="11" t="s">
        <v>138</v>
      </c>
      <c r="O504" s="11" t="s">
        <v>119</v>
      </c>
      <c r="P504" s="6" t="s">
        <v>120</v>
      </c>
    </row>
    <row r="505" spans="1:16" ht="14.25">
      <c r="B505" s="74" t="s">
        <v>8</v>
      </c>
      <c r="C505" s="69">
        <v>0.50700000000000001</v>
      </c>
      <c r="D505" s="54">
        <v>2.3540000000000001</v>
      </c>
      <c r="E505" s="62">
        <v>0.47199999999999998</v>
      </c>
      <c r="F505" s="54">
        <v>0.48799999999999999</v>
      </c>
      <c r="H505" s="2" t="s">
        <v>286</v>
      </c>
      <c r="I505" s="135">
        <v>8.8000000000000005E-3</v>
      </c>
      <c r="L505" s="6" t="s">
        <v>207</v>
      </c>
      <c r="M505" s="6">
        <v>9.75</v>
      </c>
      <c r="N505" s="6" t="s">
        <v>92</v>
      </c>
      <c r="O505" s="6" t="s">
        <v>93</v>
      </c>
      <c r="P505" s="6">
        <v>0.1129</v>
      </c>
    </row>
    <row r="506" spans="1:16" ht="14.25">
      <c r="B506" s="74" t="s">
        <v>85</v>
      </c>
      <c r="C506" s="69">
        <v>0.48299999999999998</v>
      </c>
      <c r="D506" s="54">
        <v>1.9259999999999999</v>
      </c>
      <c r="E506" s="62">
        <v>0.69099999999999995</v>
      </c>
      <c r="F506" s="54">
        <v>1.391</v>
      </c>
      <c r="H506" s="2" t="s">
        <v>287</v>
      </c>
      <c r="I506" s="135" t="s">
        <v>100</v>
      </c>
      <c r="L506" s="6" t="s">
        <v>446</v>
      </c>
      <c r="M506" s="6">
        <v>13.13</v>
      </c>
      <c r="N506" s="6" t="s">
        <v>96</v>
      </c>
      <c r="O506" s="6" t="s">
        <v>102</v>
      </c>
      <c r="P506" s="6">
        <v>1.54E-2</v>
      </c>
    </row>
    <row r="507" spans="1:16" ht="14.25">
      <c r="B507" s="74" t="s">
        <v>86</v>
      </c>
      <c r="C507" s="69">
        <v>0.48699999999999999</v>
      </c>
      <c r="D507" s="54">
        <v>2.7250000000000001</v>
      </c>
      <c r="E507" s="62">
        <v>0.68899999999999995</v>
      </c>
      <c r="F507" s="54">
        <v>0.499</v>
      </c>
      <c r="H507" s="2" t="s">
        <v>27</v>
      </c>
      <c r="I507" s="135">
        <v>0.33500000000000002</v>
      </c>
      <c r="L507" s="6" t="s">
        <v>447</v>
      </c>
      <c r="M507" s="6">
        <v>6.125</v>
      </c>
      <c r="N507" s="6" t="s">
        <v>92</v>
      </c>
      <c r="O507" s="6" t="s">
        <v>93</v>
      </c>
      <c r="P507" s="6">
        <v>0.57479999999999998</v>
      </c>
    </row>
    <row r="508" spans="1:16" ht="14.25">
      <c r="B508" s="74" t="s">
        <v>87</v>
      </c>
      <c r="C508" s="69">
        <v>0.74299999999999999</v>
      </c>
      <c r="D508" s="54">
        <v>0.47099999999999997</v>
      </c>
      <c r="E508" s="62">
        <v>0.81699999999999995</v>
      </c>
      <c r="F508" s="54">
        <v>0.56599999999999995</v>
      </c>
      <c r="I508" s="93"/>
    </row>
    <row r="509" spans="1:16">
      <c r="B509" s="74" t="s">
        <v>88</v>
      </c>
      <c r="C509" s="69">
        <v>0.53300000000000003</v>
      </c>
      <c r="D509" s="54">
        <v>0.93400000000000005</v>
      </c>
      <c r="E509" s="62">
        <v>0.59399999999999997</v>
      </c>
      <c r="F509" s="54">
        <v>0.97699999999999998</v>
      </c>
      <c r="H509" s="8" t="s">
        <v>297</v>
      </c>
      <c r="I509" s="46"/>
      <c r="J509" s="46"/>
      <c r="K509" s="46"/>
      <c r="L509" s="51"/>
    </row>
    <row r="510" spans="1:16">
      <c r="B510" s="74" t="s">
        <v>199</v>
      </c>
      <c r="C510" s="69">
        <v>1</v>
      </c>
      <c r="D510" s="54">
        <v>1.2609999999999999</v>
      </c>
      <c r="E510" s="62">
        <v>0.495</v>
      </c>
      <c r="F510" s="54">
        <v>0.80400000000000005</v>
      </c>
      <c r="H510" s="8" t="s">
        <v>293</v>
      </c>
      <c r="I510" s="46" t="s">
        <v>294</v>
      </c>
      <c r="J510" s="46" t="s">
        <v>286</v>
      </c>
      <c r="K510" s="46" t="s">
        <v>295</v>
      </c>
      <c r="L510" s="51"/>
    </row>
    <row r="511" spans="1:16" ht="14.25">
      <c r="B511" s="74" t="s">
        <v>129</v>
      </c>
      <c r="C511" s="69">
        <v>0.81100000000000005</v>
      </c>
      <c r="D511" s="54">
        <v>0.83699999999999997</v>
      </c>
      <c r="E511" s="62">
        <v>0.36199999999999999</v>
      </c>
      <c r="F511" s="54">
        <v>0.59499999999999997</v>
      </c>
      <c r="H511" s="135" t="s">
        <v>296</v>
      </c>
      <c r="I511" s="135">
        <v>0.93179999999999996</v>
      </c>
      <c r="J511" s="135">
        <v>4.3900000000000002E-2</v>
      </c>
      <c r="K511" s="135" t="s">
        <v>92</v>
      </c>
    </row>
    <row r="512" spans="1:16">
      <c r="C512" s="4"/>
      <c r="D512" s="4"/>
      <c r="E512" s="4"/>
    </row>
    <row r="513" spans="1:17" ht="15">
      <c r="B513" s="75"/>
      <c r="C513" s="11"/>
      <c r="D513" s="11"/>
      <c r="E513" s="11"/>
      <c r="F513" s="11"/>
      <c r="G513" s="11"/>
    </row>
    <row r="514" spans="1:17" ht="15">
      <c r="B514" s="75" t="s">
        <v>569</v>
      </c>
      <c r="C514" s="11"/>
      <c r="F514" s="11"/>
      <c r="G514" s="11"/>
      <c r="H514" s="11"/>
      <c r="I514" s="6"/>
      <c r="J514" s="11"/>
      <c r="K514" s="11"/>
    </row>
    <row r="515" spans="1:17" ht="14.25">
      <c r="B515" s="76" t="s">
        <v>561</v>
      </c>
      <c r="C515" s="77" t="s">
        <v>560</v>
      </c>
      <c r="D515" s="77" t="s">
        <v>2</v>
      </c>
      <c r="E515" s="77" t="s">
        <v>562</v>
      </c>
      <c r="F515" s="77" t="s">
        <v>563</v>
      </c>
      <c r="H515" s="2" t="s">
        <v>559</v>
      </c>
      <c r="I515" s="6"/>
      <c r="J515" s="11"/>
      <c r="K515" s="11"/>
      <c r="L515" s="2" t="s">
        <v>479</v>
      </c>
      <c r="M515" s="11"/>
    </row>
    <row r="516" spans="1:17" ht="14.25">
      <c r="A516" s="93" t="s">
        <v>582</v>
      </c>
      <c r="B516" s="74" t="s">
        <v>521</v>
      </c>
      <c r="C516" s="31">
        <v>142</v>
      </c>
      <c r="D516" s="31">
        <v>175</v>
      </c>
      <c r="E516" s="31">
        <v>163</v>
      </c>
      <c r="F516" s="31">
        <v>195</v>
      </c>
      <c r="H516" s="6" t="s">
        <v>151</v>
      </c>
      <c r="I516" s="6">
        <v>12.06</v>
      </c>
      <c r="L516" s="6" t="s">
        <v>136</v>
      </c>
      <c r="M516" s="11" t="s">
        <v>137</v>
      </c>
      <c r="N516" s="11" t="s">
        <v>138</v>
      </c>
      <c r="O516" s="11" t="s">
        <v>119</v>
      </c>
      <c r="P516" s="11" t="s">
        <v>120</v>
      </c>
    </row>
    <row r="517" spans="1:17">
      <c r="B517" s="74" t="s">
        <v>8</v>
      </c>
      <c r="C517" s="31">
        <v>166</v>
      </c>
      <c r="D517" s="31">
        <v>232</v>
      </c>
      <c r="E517" s="31">
        <v>159</v>
      </c>
      <c r="F517" s="31">
        <v>172</v>
      </c>
      <c r="H517" s="6" t="s">
        <v>286</v>
      </c>
      <c r="I517" s="6" t="s">
        <v>98</v>
      </c>
      <c r="L517" s="6" t="s">
        <v>564</v>
      </c>
      <c r="M517" s="6">
        <v>21</v>
      </c>
      <c r="N517" s="6" t="s">
        <v>96</v>
      </c>
      <c r="O517" s="6" t="s">
        <v>97</v>
      </c>
      <c r="P517" s="6" t="s">
        <v>98</v>
      </c>
    </row>
    <row r="518" spans="1:17">
      <c r="B518" s="74" t="s">
        <v>85</v>
      </c>
      <c r="C518" s="31">
        <v>145</v>
      </c>
      <c r="D518" s="31">
        <v>251</v>
      </c>
      <c r="E518" s="31">
        <v>185</v>
      </c>
      <c r="F518" s="31">
        <v>208</v>
      </c>
      <c r="H518" s="6" t="s">
        <v>287</v>
      </c>
      <c r="I518" s="6" t="s">
        <v>97</v>
      </c>
      <c r="L518" s="6" t="s">
        <v>565</v>
      </c>
      <c r="M518" s="6">
        <v>11.56</v>
      </c>
      <c r="N518" s="6" t="s">
        <v>96</v>
      </c>
      <c r="O518" s="6" t="s">
        <v>102</v>
      </c>
      <c r="P518" s="6">
        <v>4.1000000000000002E-2</v>
      </c>
    </row>
    <row r="519" spans="1:17">
      <c r="B519" s="74" t="s">
        <v>86</v>
      </c>
      <c r="C519" s="31">
        <v>135</v>
      </c>
      <c r="D519" s="31">
        <v>390</v>
      </c>
      <c r="E519" s="31">
        <v>171</v>
      </c>
      <c r="F519" s="31">
        <v>190</v>
      </c>
      <c r="H519" s="6" t="s">
        <v>27</v>
      </c>
      <c r="I519" s="6">
        <v>0.56379999999999997</v>
      </c>
      <c r="L519" s="6" t="s">
        <v>566</v>
      </c>
      <c r="M519" s="6">
        <v>4.4379999999999997</v>
      </c>
      <c r="N519" s="6" t="s">
        <v>92</v>
      </c>
      <c r="O519" s="6" t="s">
        <v>93</v>
      </c>
      <c r="P519" s="6" t="s">
        <v>143</v>
      </c>
    </row>
    <row r="520" spans="1:17">
      <c r="B520" s="74" t="s">
        <v>87</v>
      </c>
      <c r="C520" s="31">
        <v>134</v>
      </c>
      <c r="D520" s="31">
        <v>268</v>
      </c>
      <c r="E520" s="31">
        <v>177</v>
      </c>
      <c r="F520" s="31">
        <v>248</v>
      </c>
    </row>
    <row r="521" spans="1:17">
      <c r="B521" s="74" t="s">
        <v>88</v>
      </c>
      <c r="C521" s="31">
        <v>158</v>
      </c>
      <c r="D521" s="31">
        <v>231</v>
      </c>
      <c r="E521" s="31">
        <v>204</v>
      </c>
      <c r="F521" s="31">
        <v>220</v>
      </c>
      <c r="H521" s="8" t="s">
        <v>297</v>
      </c>
      <c r="I521" s="46"/>
      <c r="J521" s="46"/>
      <c r="K521" s="46"/>
    </row>
    <row r="522" spans="1:17">
      <c r="B522" s="74" t="s">
        <v>199</v>
      </c>
      <c r="C522" s="31">
        <v>149</v>
      </c>
      <c r="D522" s="31">
        <v>215</v>
      </c>
      <c r="E522" s="31">
        <v>195</v>
      </c>
      <c r="F522" s="31">
        <v>220</v>
      </c>
      <c r="H522" s="8" t="s">
        <v>293</v>
      </c>
      <c r="I522" s="46" t="s">
        <v>294</v>
      </c>
      <c r="J522" s="46" t="s">
        <v>286</v>
      </c>
      <c r="K522" s="46" t="s">
        <v>295</v>
      </c>
    </row>
    <row r="523" spans="1:17">
      <c r="B523" s="74" t="s">
        <v>129</v>
      </c>
      <c r="C523" s="31">
        <v>142</v>
      </c>
      <c r="D523" s="31">
        <v>232</v>
      </c>
      <c r="E523" s="31">
        <v>202</v>
      </c>
      <c r="F523" s="31">
        <v>244</v>
      </c>
      <c r="H523" s="6" t="s">
        <v>296</v>
      </c>
      <c r="I523" s="6">
        <v>0.80459999999999998</v>
      </c>
      <c r="J523" s="11" t="s">
        <v>98</v>
      </c>
      <c r="K523" s="11" t="s">
        <v>92</v>
      </c>
    </row>
    <row r="525" spans="1:17">
      <c r="C525" s="4"/>
    </row>
    <row r="526" spans="1:17" ht="14.25">
      <c r="B526" s="76" t="s">
        <v>567</v>
      </c>
      <c r="C526" s="77" t="s">
        <v>560</v>
      </c>
      <c r="D526" s="77" t="s">
        <v>2</v>
      </c>
      <c r="E526" s="77" t="s">
        <v>562</v>
      </c>
      <c r="F526" s="77" t="s">
        <v>563</v>
      </c>
      <c r="G526" s="11"/>
      <c r="H526" s="2" t="s">
        <v>559</v>
      </c>
      <c r="I526" s="6"/>
      <c r="J526" s="2" t="s">
        <v>371</v>
      </c>
      <c r="L526" s="2" t="s">
        <v>575</v>
      </c>
    </row>
    <row r="527" spans="1:17" ht="14.25">
      <c r="A527" s="93" t="s">
        <v>582</v>
      </c>
      <c r="B527" s="74" t="s">
        <v>521</v>
      </c>
      <c r="C527" s="176">
        <v>8.6</v>
      </c>
      <c r="D527" s="176">
        <v>5.9</v>
      </c>
      <c r="E527" s="176">
        <v>6.9</v>
      </c>
      <c r="F527" s="176">
        <v>6.8</v>
      </c>
      <c r="H527" s="6" t="s">
        <v>151</v>
      </c>
      <c r="I527" s="6">
        <v>49.83</v>
      </c>
      <c r="J527" s="6" t="s">
        <v>372</v>
      </c>
      <c r="K527" s="6" t="s">
        <v>570</v>
      </c>
      <c r="L527" s="6" t="s">
        <v>206</v>
      </c>
      <c r="M527" s="6" t="s">
        <v>116</v>
      </c>
      <c r="N527" s="6" t="s">
        <v>117</v>
      </c>
      <c r="O527" s="6" t="s">
        <v>118</v>
      </c>
      <c r="P527" s="6" t="s">
        <v>119</v>
      </c>
      <c r="Q527" s="6" t="s">
        <v>120</v>
      </c>
    </row>
    <row r="528" spans="1:17">
      <c r="B528" s="74" t="s">
        <v>8</v>
      </c>
      <c r="C528" s="176">
        <v>8.0500000000000007</v>
      </c>
      <c r="D528" s="176">
        <v>5.75</v>
      </c>
      <c r="E528" s="176">
        <v>6.95</v>
      </c>
      <c r="F528" s="176">
        <v>6.5</v>
      </c>
      <c r="H528" s="6" t="s">
        <v>286</v>
      </c>
      <c r="I528" s="6" t="s">
        <v>98</v>
      </c>
      <c r="J528" s="6" t="s">
        <v>286</v>
      </c>
      <c r="K528" s="6">
        <v>0.39140000000000003</v>
      </c>
      <c r="L528" s="6" t="s">
        <v>207</v>
      </c>
      <c r="M528" s="6">
        <v>-2.194</v>
      </c>
      <c r="N528" s="6" t="s">
        <v>571</v>
      </c>
      <c r="O528" s="6" t="s">
        <v>96</v>
      </c>
      <c r="P528" s="6" t="s">
        <v>97</v>
      </c>
      <c r="Q528" s="6" t="s">
        <v>98</v>
      </c>
    </row>
    <row r="529" spans="2:17">
      <c r="B529" s="74" t="s">
        <v>85</v>
      </c>
      <c r="C529" s="176">
        <v>7.95</v>
      </c>
      <c r="D529" s="176">
        <v>5.7</v>
      </c>
      <c r="E529" s="176">
        <v>7.2</v>
      </c>
      <c r="F529" s="176">
        <v>5.45</v>
      </c>
      <c r="H529" s="6" t="s">
        <v>287</v>
      </c>
      <c r="I529" s="6" t="s">
        <v>97</v>
      </c>
      <c r="J529" s="6" t="s">
        <v>374</v>
      </c>
      <c r="K529" s="6" t="s">
        <v>92</v>
      </c>
      <c r="L529" s="6" t="s">
        <v>572</v>
      </c>
      <c r="M529" s="6">
        <v>-1.113</v>
      </c>
      <c r="N529" s="6" t="s">
        <v>573</v>
      </c>
      <c r="O529" s="6" t="s">
        <v>96</v>
      </c>
      <c r="P529" s="6" t="s">
        <v>97</v>
      </c>
      <c r="Q529" s="6" t="s">
        <v>98</v>
      </c>
    </row>
    <row r="530" spans="2:17">
      <c r="B530" s="74" t="s">
        <v>86</v>
      </c>
      <c r="C530" s="176">
        <v>7.8</v>
      </c>
      <c r="D530" s="176">
        <v>5.8</v>
      </c>
      <c r="E530" s="176">
        <v>7.1</v>
      </c>
      <c r="F530" s="176">
        <v>6.6</v>
      </c>
      <c r="H530" s="6" t="s">
        <v>27</v>
      </c>
      <c r="I530" s="6">
        <v>0.84219999999999995</v>
      </c>
      <c r="J530" s="6"/>
      <c r="K530" s="6"/>
      <c r="L530" s="6" t="s">
        <v>447</v>
      </c>
      <c r="M530" s="6">
        <v>-0.41880000000000001</v>
      </c>
      <c r="N530" s="6" t="s">
        <v>574</v>
      </c>
      <c r="O530" s="6" t="s">
        <v>92</v>
      </c>
      <c r="P530" s="6" t="s">
        <v>93</v>
      </c>
      <c r="Q530" s="6">
        <v>9.4700000000000006E-2</v>
      </c>
    </row>
    <row r="531" spans="2:17">
      <c r="B531" s="74" t="s">
        <v>87</v>
      </c>
      <c r="C531" s="176">
        <v>8.15</v>
      </c>
      <c r="D531" s="176">
        <v>6.2</v>
      </c>
      <c r="E531" s="176">
        <v>7.15</v>
      </c>
      <c r="F531" s="176">
        <v>6.55</v>
      </c>
    </row>
    <row r="532" spans="2:17">
      <c r="B532" s="74" t="s">
        <v>88</v>
      </c>
      <c r="C532" s="176">
        <v>7.65</v>
      </c>
      <c r="D532" s="176">
        <v>5.65</v>
      </c>
      <c r="E532" s="176">
        <v>6.05</v>
      </c>
      <c r="F532" s="176">
        <v>5.45</v>
      </c>
      <c r="H532" s="8" t="s">
        <v>297</v>
      </c>
      <c r="I532" s="46"/>
      <c r="J532" s="46"/>
      <c r="K532" s="46"/>
    </row>
    <row r="533" spans="2:17">
      <c r="B533" s="74" t="s">
        <v>199</v>
      </c>
      <c r="C533" s="176">
        <v>7.85</v>
      </c>
      <c r="D533" s="176">
        <v>5.9</v>
      </c>
      <c r="E533" s="176">
        <v>6.6</v>
      </c>
      <c r="F533" s="176">
        <v>6.5</v>
      </c>
      <c r="H533" s="8" t="s">
        <v>293</v>
      </c>
      <c r="I533" s="46" t="s">
        <v>294</v>
      </c>
      <c r="J533" s="46" t="s">
        <v>286</v>
      </c>
      <c r="K533" s="46" t="s">
        <v>295</v>
      </c>
    </row>
    <row r="534" spans="2:17">
      <c r="B534" s="74" t="s">
        <v>568</v>
      </c>
      <c r="C534" s="176">
        <v>7.9</v>
      </c>
      <c r="D534" s="176">
        <v>5.5</v>
      </c>
      <c r="E534" s="176">
        <v>7.35</v>
      </c>
      <c r="F534" s="176">
        <v>5.9</v>
      </c>
      <c r="H534" s="6" t="s">
        <v>296</v>
      </c>
      <c r="I534" s="6">
        <v>0.95230000000000004</v>
      </c>
      <c r="J534" s="6">
        <v>0.1678</v>
      </c>
      <c r="K534" s="6" t="s">
        <v>96</v>
      </c>
    </row>
    <row r="535" spans="2:17">
      <c r="C535" s="4"/>
    </row>
  </sheetData>
  <mergeCells count="47">
    <mergeCell ref="K440:R440"/>
    <mergeCell ref="C440:J440"/>
    <mergeCell ref="S440:Z440"/>
    <mergeCell ref="AA440:AH440"/>
    <mergeCell ref="DY278:EX278"/>
    <mergeCell ref="C278:M278"/>
    <mergeCell ref="Y278:AX278"/>
    <mergeCell ref="AY278:BX278"/>
    <mergeCell ref="C418:G418"/>
    <mergeCell ref="BY278:CX278"/>
    <mergeCell ref="CY278:DX278"/>
    <mergeCell ref="BC4:BP4"/>
    <mergeCell ref="C149:J149"/>
    <mergeCell ref="K149:R149"/>
    <mergeCell ref="S149:Z149"/>
    <mergeCell ref="AA149:AH149"/>
    <mergeCell ref="AI149:AP149"/>
    <mergeCell ref="C4:J4"/>
    <mergeCell ref="K4:R4"/>
    <mergeCell ref="S4:Z4"/>
    <mergeCell ref="AA4:AN4"/>
    <mergeCell ref="AO4:BB4"/>
    <mergeCell ref="B84:G84"/>
    <mergeCell ref="B93:B98"/>
    <mergeCell ref="B4:B5"/>
    <mergeCell ref="B87:B92"/>
    <mergeCell ref="B99:B104"/>
    <mergeCell ref="D235:H235"/>
    <mergeCell ref="F255:F256"/>
    <mergeCell ref="C254:E254"/>
    <mergeCell ref="G255:G256"/>
    <mergeCell ref="H255:H256"/>
    <mergeCell ref="C255:C256"/>
    <mergeCell ref="D255:D256"/>
    <mergeCell ref="E255:E256"/>
    <mergeCell ref="D267:D270"/>
    <mergeCell ref="D271:D274"/>
    <mergeCell ref="N278:X278"/>
    <mergeCell ref="B418:B419"/>
    <mergeCell ref="C428:G428"/>
    <mergeCell ref="B278:B279"/>
    <mergeCell ref="B105:B110"/>
    <mergeCell ref="B257:B260"/>
    <mergeCell ref="B261:B264"/>
    <mergeCell ref="B255:B256"/>
    <mergeCell ref="B237:B240"/>
    <mergeCell ref="B241:B244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Yanyun Fu</dc:creator>
  <cp:lastModifiedBy>MC_DD5</cp:lastModifiedBy>
  <dcterms:created xsi:type="dcterms:W3CDTF">2024-11-03T09:35:43Z</dcterms:created>
  <dcterms:modified xsi:type="dcterms:W3CDTF">2024-12-02T09:56:01Z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5b1bb8-d80b-4ae7-b5f3-1fb67b3d0d01_Enabled">
    <vt:lpwstr>true</vt:lpwstr>
  </property>
  <property fmtid="{D5CDD505-2E9C-101B-9397-08002B2CF9AE}" pid="3" name="MSIP_Label_6d5b1bb8-d80b-4ae7-b5f3-1fb67b3d0d01_SetDate">
    <vt:lpwstr>2024-11-03T09:35:52Z</vt:lpwstr>
  </property>
  <property fmtid="{D5CDD505-2E9C-101B-9397-08002B2CF9AE}" pid="4" name="MSIP_Label_6d5b1bb8-d80b-4ae7-b5f3-1fb67b3d0d01_Method">
    <vt:lpwstr>Standard</vt:lpwstr>
  </property>
  <property fmtid="{D5CDD505-2E9C-101B-9397-08002B2CF9AE}" pid="5" name="MSIP_Label_6d5b1bb8-d80b-4ae7-b5f3-1fb67b3d0d01_Name">
    <vt:lpwstr>Confidential</vt:lpwstr>
  </property>
  <property fmtid="{D5CDD505-2E9C-101B-9397-08002B2CF9AE}" pid="6" name="MSIP_Label_6d5b1bb8-d80b-4ae7-b5f3-1fb67b3d0d01_SiteId">
    <vt:lpwstr>61720e46-9102-4f4f-8a6e-c127317411a8</vt:lpwstr>
  </property>
  <property fmtid="{D5CDD505-2E9C-101B-9397-08002B2CF9AE}" pid="7" name="MSIP_Label_6d5b1bb8-d80b-4ae7-b5f3-1fb67b3d0d01_ActionId">
    <vt:lpwstr>5f0886e8-4492-4680-bd77-95b131edc4d4</vt:lpwstr>
  </property>
  <property fmtid="{D5CDD505-2E9C-101B-9397-08002B2CF9AE}" pid="8" name="MSIP_Label_6d5b1bb8-d80b-4ae7-b5f3-1fb67b3d0d01_ContentBits">
    <vt:lpwstr>1</vt:lpwstr>
  </property>
</Properties>
</file>