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ryanflynn/Library/CloudStorage/Dropbox-BCH/Project - Cell Surface NPM1/Maunscript - NPM1 v2/"/>
    </mc:Choice>
  </mc:AlternateContent>
  <xr:revisionPtr revIDLastSave="0" documentId="13_ncr:1_{8681CEB9-9B9E-DF4B-8F42-9D74966371FB}" xr6:coauthVersionLast="47" xr6:coauthVersionMax="47" xr10:uidLastSave="{00000000-0000-0000-0000-000000000000}"/>
  <bookViews>
    <workbookView xWindow="0" yWindow="760" windowWidth="30240" windowHeight="17480" xr2:uid="{911AD79E-0C5C-41E9-92A6-0D190877B69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<sst xmlns="http://schemas.openxmlformats.org/spreadsheetml/2006/main" count="36" uniqueCount="16">
  <si>
    <t xml:space="preserve">Cell line </t>
  </si>
  <si>
    <t>Cell number</t>
  </si>
  <si>
    <t xml:space="preserve">Laser Power </t>
  </si>
  <si>
    <t xml:space="preserve">Frames </t>
  </si>
  <si>
    <t xml:space="preserve">Localisations after filtering </t>
  </si>
  <si>
    <t xml:space="preserve"># of Clusters </t>
  </si>
  <si>
    <t>HL60</t>
  </si>
  <si>
    <t>2V</t>
  </si>
  <si>
    <t xml:space="preserve">AML3 </t>
  </si>
  <si>
    <t>ripleys  (nm)</t>
  </si>
  <si>
    <t>cluster-to-cluster distance (nm)</t>
  </si>
  <si>
    <t xml:space="preserve">Average localizations/cluster </t>
  </si>
  <si>
    <t>NPM1</t>
  </si>
  <si>
    <t>Antibody</t>
  </si>
  <si>
    <t>Average localizations/cell</t>
  </si>
  <si>
    <t>Approximate number of antibodies bound per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</si>
</sst>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14"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614309-1242-49BF-8982-D9E10C56AA2E}" name="Tabelle1" displayName="Tabelle1" ref="A1:L9" totalsRowShown="0" headerRowDxfId="13" dataDxfId="12">
  <autoFilter ref="A1:L9" xr:uid="{D8614309-1242-49BF-8982-D9E10C56AA2E}"/>
  <tableColumns count="12">
    <tableColumn id="2" xr3:uid="{1E5CE71A-F8BF-4148-932E-BCEBCDAC3B11}" name="Cell line " dataDxfId="11"/>
    <tableColumn id="3" xr3:uid="{AABE2F81-6D8B-4FB8-A0D3-A89BD8DCA5D3}" name="Antibody" dataDxfId="10"/>
    <tableColumn id="4" xr3:uid="{9468F84A-60B6-4F29-B515-F664E2658848}" name="Cell number" dataDxfId="9"/>
    <tableColumn id="5" xr3:uid="{319C3F59-61B3-4370-BB0A-FDC2D3BEDE0C}" name="Laser Power " dataDxfId="8"/>
    <tableColumn id="6" xr3:uid="{083E106C-23BE-4925-B17E-54881F1B21B4}" name="Frames " dataDxfId="7"/>
    <tableColumn id="7" xr3:uid="{CB568A9E-E221-43EC-9469-CA5E1499A544}" name="Localisations after filtering " dataDxfId="6"/>
    <tableColumn id="11" xr3:uid="{94C70080-807A-4131-8F3B-D7E1EC6C3E2A}" name="ripleys  (nm)" dataDxfId="5"/>
    <tableColumn id="14" xr3:uid="{4C208DC3-1CA4-4D26-BECC-F34E6B9A63EF}" name="cluster-to-cluster distance (nm)" dataDxfId="4"/>
    <tableColumn id="13" xr3:uid="{74F651A6-80B2-42C7-82F2-6605B22AC1BC}" name="# of Clusters " dataDxfId="3"/>
    <tableColumn id="15" xr3:uid="{EC61960C-2948-4FE7-9124-948D823D71E5}" name="Average localizations/cluster " dataDxfId="2"/>
    <tableColumn id="1" xr3:uid="{2DC7FF81-F2E0-2742-A600-3495699FF5F6}" name="Average localizations/cell" dataDxfId="0"/>
    <tableColumn id="8" xr3:uid="{08CE3927-F656-D24A-BE72-D2F61689618A}" name="Approximate number of antibodies bound per cell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E75A-7C3C-4EDD-9D73-1659C487D004}">
  <sheetPr codeName="Tabelle1"/>
  <dimension ref="A1:L9"/>
  <sheetViews>
    <sheetView tabSelected="1" topLeftCell="G1" zoomScale="162" workbookViewId="0">
      <selection activeCell="L2" sqref="L2"/>
    </sheetView>
  </sheetViews>
  <sheetFormatPr baseColWidth="10" defaultRowHeight="15" x14ac:dyDescent="0.2"/>
  <cols>
    <col min="1" max="1" width="12.83203125" style="1" bestFit="1" customWidth="1"/>
    <col min="2" max="2" width="13.33203125" style="1" bestFit="1" customWidth="1"/>
    <col min="3" max="3" width="15.6640625" style="1" bestFit="1" customWidth="1"/>
    <col min="4" max="4" width="15.83203125" style="1" bestFit="1" customWidth="1"/>
    <col min="5" max="5" width="12" style="1" bestFit="1" customWidth="1"/>
    <col min="6" max="6" width="27.1640625" style="1" bestFit="1" customWidth="1"/>
    <col min="7" max="7" width="15.5" style="1" bestFit="1" customWidth="1"/>
    <col min="8" max="8" width="30.5" style="1" bestFit="1" customWidth="1"/>
    <col min="9" max="9" width="15.6640625" style="1" bestFit="1" customWidth="1"/>
    <col min="10" max="10" width="29.1640625" style="1" bestFit="1" customWidth="1"/>
    <col min="11" max="11" width="26.1640625" bestFit="1" customWidth="1"/>
    <col min="12" max="12" width="45.5" bestFit="1" customWidth="1"/>
  </cols>
  <sheetData>
    <row r="1" spans="1:12" x14ac:dyDescent="0.2">
      <c r="A1" s="1" t="s">
        <v>0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</v>
      </c>
      <c r="H1" s="1" t="s">
        <v>10</v>
      </c>
      <c r="I1" s="1" t="s">
        <v>5</v>
      </c>
      <c r="J1" s="1" t="s">
        <v>11</v>
      </c>
      <c r="K1" s="1" t="s">
        <v>14</v>
      </c>
      <c r="L1" s="1" t="s">
        <v>15</v>
      </c>
    </row>
    <row r="2" spans="1:12" x14ac:dyDescent="0.2">
      <c r="A2" s="1" t="s">
        <v>6</v>
      </c>
      <c r="B2" s="1" t="s">
        <v>12</v>
      </c>
      <c r="C2" s="1">
        <v>1</v>
      </c>
      <c r="D2" s="1" t="s">
        <v>7</v>
      </c>
      <c r="E2" s="1">
        <v>42606</v>
      </c>
      <c r="F2" s="1">
        <v>5260</v>
      </c>
      <c r="G2" s="2">
        <v>119.3</v>
      </c>
      <c r="H2" s="1">
        <v>330</v>
      </c>
      <c r="I2" s="1">
        <v>54</v>
      </c>
      <c r="J2" s="1">
        <v>55.6</v>
      </c>
      <c r="K2" s="5">
        <v>3002.4</v>
      </c>
      <c r="L2" s="5">
        <v>1112</v>
      </c>
    </row>
    <row r="3" spans="1:12" x14ac:dyDescent="0.2">
      <c r="A3" s="1" t="s">
        <v>6</v>
      </c>
      <c r="B3" s="1" t="s">
        <v>12</v>
      </c>
      <c r="C3" s="1">
        <v>2</v>
      </c>
      <c r="D3" s="1" t="s">
        <v>7</v>
      </c>
      <c r="E3" s="1">
        <v>42606</v>
      </c>
      <c r="F3" s="1">
        <v>13112</v>
      </c>
      <c r="G3" s="2">
        <v>105.5</v>
      </c>
      <c r="H3" s="1">
        <v>290</v>
      </c>
      <c r="I3" s="1">
        <v>140</v>
      </c>
      <c r="J3" s="1">
        <v>48.9</v>
      </c>
      <c r="K3" s="5">
        <v>6846</v>
      </c>
      <c r="L3" s="5">
        <v>2535.5555555555552</v>
      </c>
    </row>
    <row r="4" spans="1:12" x14ac:dyDescent="0.2">
      <c r="A4" s="1" t="s">
        <v>6</v>
      </c>
      <c r="B4" s="1" t="s">
        <v>12</v>
      </c>
      <c r="C4" s="1">
        <v>3</v>
      </c>
      <c r="D4" s="1" t="s">
        <v>7</v>
      </c>
      <c r="E4" s="1">
        <v>75912</v>
      </c>
      <c r="F4" s="1">
        <v>11110</v>
      </c>
      <c r="G4" s="2">
        <v>132.69999999999999</v>
      </c>
      <c r="H4" s="1">
        <v>370</v>
      </c>
      <c r="I4" s="1">
        <v>76</v>
      </c>
      <c r="J4" s="1">
        <v>82.6</v>
      </c>
      <c r="K4" s="5">
        <v>6277.5999999999995</v>
      </c>
      <c r="L4" s="5">
        <v>2325.0370370370365</v>
      </c>
    </row>
    <row r="5" spans="1:12" x14ac:dyDescent="0.2">
      <c r="A5" s="1" t="s">
        <v>8</v>
      </c>
      <c r="B5" s="1" t="s">
        <v>12</v>
      </c>
      <c r="C5" s="1">
        <v>1</v>
      </c>
      <c r="D5" s="1" t="s">
        <v>7</v>
      </c>
      <c r="E5" s="1">
        <v>42606</v>
      </c>
      <c r="F5" s="1">
        <v>13697</v>
      </c>
      <c r="G5" s="2">
        <v>177.2</v>
      </c>
      <c r="H5" s="1">
        <v>330</v>
      </c>
      <c r="I5" s="1">
        <v>65</v>
      </c>
      <c r="J5" s="1">
        <v>144.1</v>
      </c>
      <c r="K5" s="5">
        <v>9366.5</v>
      </c>
      <c r="L5" s="5">
        <v>3469.0740740740739</v>
      </c>
    </row>
    <row r="6" spans="1:12" x14ac:dyDescent="0.2">
      <c r="A6" s="1" t="s">
        <v>8</v>
      </c>
      <c r="B6" s="1" t="s">
        <v>12</v>
      </c>
      <c r="C6" s="1">
        <v>2</v>
      </c>
      <c r="D6" s="1" t="s">
        <v>7</v>
      </c>
      <c r="E6" s="1">
        <v>42606</v>
      </c>
      <c r="F6" s="1">
        <v>22117</v>
      </c>
      <c r="G6" s="2">
        <v>166</v>
      </c>
      <c r="H6" s="1">
        <v>330</v>
      </c>
      <c r="I6" s="1">
        <v>186</v>
      </c>
      <c r="J6" s="1">
        <v>53</v>
      </c>
      <c r="K6" s="5">
        <v>9858</v>
      </c>
      <c r="L6" s="5">
        <v>3651.1111111111109</v>
      </c>
    </row>
    <row r="7" spans="1:12" x14ac:dyDescent="0.2">
      <c r="A7" s="1" t="s">
        <v>8</v>
      </c>
      <c r="B7" s="1" t="s">
        <v>12</v>
      </c>
      <c r="C7" s="1">
        <v>3</v>
      </c>
      <c r="D7" s="1" t="s">
        <v>7</v>
      </c>
      <c r="E7" s="1">
        <v>85212</v>
      </c>
      <c r="F7" s="1">
        <v>93319</v>
      </c>
      <c r="G7" s="2">
        <v>163.1</v>
      </c>
      <c r="H7" s="1">
        <v>250</v>
      </c>
      <c r="I7" s="1">
        <v>464</v>
      </c>
      <c r="J7" s="1">
        <v>143.80000000000001</v>
      </c>
      <c r="K7" s="5">
        <v>66723.200000000012</v>
      </c>
      <c r="L7" s="5">
        <v>24712.296296296299</v>
      </c>
    </row>
    <row r="8" spans="1:12" x14ac:dyDescent="0.2">
      <c r="A8" s="1" t="s">
        <v>8</v>
      </c>
      <c r="B8" s="1" t="s">
        <v>12</v>
      </c>
      <c r="C8" s="1">
        <v>4</v>
      </c>
      <c r="D8" s="1" t="s">
        <v>7</v>
      </c>
      <c r="E8" s="1">
        <v>42606</v>
      </c>
      <c r="F8" s="3">
        <v>16871</v>
      </c>
      <c r="G8" s="4">
        <v>160</v>
      </c>
      <c r="H8" s="3">
        <v>250</v>
      </c>
      <c r="I8" s="3">
        <v>132</v>
      </c>
      <c r="J8" s="1">
        <v>87.2</v>
      </c>
      <c r="K8" s="5">
        <v>11510.4</v>
      </c>
      <c r="L8" s="5">
        <v>4263.1111111111104</v>
      </c>
    </row>
    <row r="9" spans="1:12" x14ac:dyDescent="0.2">
      <c r="A9" s="1" t="s">
        <v>8</v>
      </c>
      <c r="B9" s="1" t="s">
        <v>12</v>
      </c>
      <c r="C9" s="1">
        <v>5</v>
      </c>
      <c r="D9" s="1" t="s">
        <v>7</v>
      </c>
      <c r="E9" s="1">
        <f>2*42606</f>
        <v>85212</v>
      </c>
      <c r="F9" s="3">
        <v>31300</v>
      </c>
      <c r="G9" s="4">
        <v>160</v>
      </c>
      <c r="H9" s="3">
        <v>330</v>
      </c>
      <c r="I9" s="3">
        <v>296</v>
      </c>
      <c r="J9" s="1">
        <v>127.2</v>
      </c>
      <c r="K9" s="5">
        <v>37651.200000000004</v>
      </c>
      <c r="L9" s="5">
        <v>13944.888888888889</v>
      </c>
    </row>
  </sheetData>
  <phoneticPr fontId="1" type="noConversion"/>
  <pageMargins left="0.7" right="0.7" top="0.78740157499999996" bottom="0.78740157499999996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nestola</dc:creator>
  <cp:lastModifiedBy>Flynn, Ryan Alexander</cp:lastModifiedBy>
  <dcterms:created xsi:type="dcterms:W3CDTF">2022-06-07T13:04:25Z</dcterms:created>
  <dcterms:modified xsi:type="dcterms:W3CDTF">2024-01-13T18:42:02Z</dcterms:modified>
</cp:coreProperties>
</file>