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6" rupBuild="28705"/>
  <workbookPr autoCompressPictures="0"/>
  <bookViews>
    <workbookView xWindow="4220" yWindow="1940" windowWidth="32520" windowHeight="17940" tabRatio="500" activeTab="1"/>
  </bookViews>
  <sheets>
    <sheet name="A. Samples " sheetId="3" r:id="rId1"/>
    <sheet name="B. Data Metrics" sheetId="4" r:id="rId2"/>
  </sheets>
  <definedNames>
    <definedName name="_xlnm._FilterDatabase" localSheetId="1" hidden="1">'B. Data Metrics'!$A$3:$L$164</definedName>
  </definedNames>
  <calcPr calcId="140001" concurrentCalc="0"/>
  <extLst>
    <ext xmlns:mx="http://schemas.microsoft.com/office/mac/excel/2008/main" uri="{7523E5D3-25F3-A5E0-1632-64F254C22452}">
      <mx:ArchID Flags="2"/>
    </ext>
    <ext xmlns:x14="http://schemas.microsoft.com/office/spreadsheetml/2009/9/main" uri="{79F54976-1DA5-4618-B147-4CDE4B953A38}">
      <x14:workbookPr defaultImageDpi="32767"/>
    </ext>
  </extLst>
</workbook>
</file>

<file path=xl/calcChain.xml><?xml version="1.0" encoding="utf-8"?>
<calcChain xmlns="http://schemas.openxmlformats.org/spreadsheetml/2006/main">
  <c r="L65" i="3" l="1"/>
  <c r="J65" i="3"/>
  <c r="K65" i="3"/>
  <c r="M65" i="3"/>
  <c r="I65" i="3"/>
</calcChain>
</file>

<file path=xl/sharedStrings.xml><?xml version="1.0" encoding="utf-8"?>
<sst xmlns="http://schemas.openxmlformats.org/spreadsheetml/2006/main" count="1584" uniqueCount="306">
  <si>
    <t>iPSCORE_2_1</t>
  </si>
  <si>
    <t>iPSC</t>
  </si>
  <si>
    <t>FS030</t>
  </si>
  <si>
    <t>UDID048</t>
  </si>
  <si>
    <t>UDID043</t>
  </si>
  <si>
    <t>FS039</t>
  </si>
  <si>
    <t>UDID007</t>
  </si>
  <si>
    <t>iPSC-CM</t>
  </si>
  <si>
    <t>FS009</t>
  </si>
  <si>
    <t>FS016</t>
  </si>
  <si>
    <t>UDID021</t>
  </si>
  <si>
    <t>iPSCORE_2_2</t>
  </si>
  <si>
    <t>FS031</t>
  </si>
  <si>
    <t>UDID053</t>
  </si>
  <si>
    <t>FS005</t>
  </si>
  <si>
    <t>FS017</t>
  </si>
  <si>
    <t>iPSCORE_2_3</t>
  </si>
  <si>
    <t>FS033</t>
  </si>
  <si>
    <t>UDID020</t>
  </si>
  <si>
    <t>UDID067</t>
  </si>
  <si>
    <t>FS003</t>
  </si>
  <si>
    <t>FS010</t>
  </si>
  <si>
    <t>FS024</t>
  </si>
  <si>
    <t>UDID044</t>
  </si>
  <si>
    <t>UDID001</t>
  </si>
  <si>
    <t>iPSCORE_2_4</t>
  </si>
  <si>
    <t>FS040</t>
  </si>
  <si>
    <t>FS006</t>
  </si>
  <si>
    <t>FS015</t>
  </si>
  <si>
    <t>iPSCORE_2_6</t>
  </si>
  <si>
    <t>FS043</t>
  </si>
  <si>
    <t>FS032</t>
  </si>
  <si>
    <t>iPSCORE_2_7</t>
  </si>
  <si>
    <t>FS042</t>
  </si>
  <si>
    <t>FS011</t>
  </si>
  <si>
    <t>FS014</t>
  </si>
  <si>
    <t>UDID045</t>
  </si>
  <si>
    <t>iPSCORE_2_9</t>
  </si>
  <si>
    <t>FS034</t>
  </si>
  <si>
    <t>FS007</t>
  </si>
  <si>
    <t>FS008</t>
  </si>
  <si>
    <t>2_1.C4.P12</t>
  </si>
  <si>
    <t>2_2.C7.P13</t>
  </si>
  <si>
    <t>2_3.C5.P13</t>
  </si>
  <si>
    <t>2_4.C2.P13</t>
  </si>
  <si>
    <t>UDID034</t>
  </si>
  <si>
    <t>UDID029</t>
  </si>
  <si>
    <t>2_6.C1.P12</t>
  </si>
  <si>
    <t>2_7.C3.P12</t>
  </si>
  <si>
    <t>2_9.C5.P12</t>
  </si>
  <si>
    <t>FS035</t>
  </si>
  <si>
    <t>FS036</t>
  </si>
  <si>
    <t>FS025</t>
  </si>
  <si>
    <t>TC001</t>
  </si>
  <si>
    <t>FS026</t>
  </si>
  <si>
    <t>TC006</t>
  </si>
  <si>
    <t>FS037</t>
  </si>
  <si>
    <t>FS018</t>
  </si>
  <si>
    <t>FS027</t>
  </si>
  <si>
    <t>FS028</t>
  </si>
  <si>
    <t>FS029</t>
  </si>
  <si>
    <t>TC011</t>
  </si>
  <si>
    <t>Subject ID</t>
  </si>
  <si>
    <t>Cell type</t>
  </si>
  <si>
    <t>Clone number</t>
  </si>
  <si>
    <t>25 + LAC</t>
  </si>
  <si>
    <t>NKX2-5 ChIP-Seq</t>
  </si>
  <si>
    <t>Batch</t>
  </si>
  <si>
    <t xml:space="preserve">Passage at collection </t>
  </si>
  <si>
    <t xml:space="preserve">%TNNT2 </t>
  </si>
  <si>
    <t xml:space="preserve">H3K27ac ChIP-Seq </t>
  </si>
  <si>
    <t>ATAC-Seq</t>
  </si>
  <si>
    <t>349de0b8-ea4a-45eb-9631-8259b539f7b8</t>
  </si>
  <si>
    <t>-</t>
  </si>
  <si>
    <t>fbcd3e04-9962-4169-a792-ef2b09681221</t>
  </si>
  <si>
    <t>f8db3685-37ed-409c-8216-c0d045108403</t>
  </si>
  <si>
    <t>15898f77-a5f6-4c94-b3da-687fb0c88945</t>
  </si>
  <si>
    <t>36f8c31d-b865-4424-a829-8e55cbba6411</t>
  </si>
  <si>
    <t>989f8246-9010-4cc3-be5a-62316bf3a02d</t>
  </si>
  <si>
    <t>02e9fa84-3521-4f36-bea2-5b0462869aa2</t>
  </si>
  <si>
    <t>eaa627a7-7f87-418c-a79f-cf54db079ab4</t>
  </si>
  <si>
    <t>1342ed09-a675-4e07-b342-757895f4fa3d</t>
  </si>
  <si>
    <t>e8d0daf3-5f47-44eb-afdd-f060c0d8a3f9</t>
  </si>
  <si>
    <t>63bbec42-175e-48e8-990d-432be9154380</t>
  </si>
  <si>
    <t>b6641cf0-9356-4888-8b24-e8b70a39faeb</t>
  </si>
  <si>
    <t>f0f2cac5-03e9-4334-8dfe-0d4c13c9a511</t>
  </si>
  <si>
    <t>26c6cb3d-7ca1-4051-9bb9-98ffb18f6d46</t>
  </si>
  <si>
    <t>1198c156-b1d3-440e-804f-5c66457eebe7</t>
  </si>
  <si>
    <t>881424e7-e3cb-482c-830b-69c6897eb772</t>
  </si>
  <si>
    <t>7ed45406-0db1-4e52-9d2b-fd113e2df425</t>
  </si>
  <si>
    <t>20f37c64-0c86-4cb7-9501-6132d1801b84</t>
  </si>
  <si>
    <t>28e21163-cd01-4302-a75b-440b772d54fb</t>
  </si>
  <si>
    <t>84943ee6-4aef-468e-ba30-55d150e879b5</t>
  </si>
  <si>
    <t>5d47b014-54e5-47b3-814c-a1de280537ba</t>
  </si>
  <si>
    <t>0ad04243-b101-4c41-be59-7029d943df10</t>
  </si>
  <si>
    <t>b389c69b-47cc-4b1e-ae53-bc0a8b23f88a</t>
  </si>
  <si>
    <t>429d0e1c-3e06-496a-b819-f31e88a2fed0</t>
  </si>
  <si>
    <t>b958f299-3ced-4ab9-9901-fe7008745909</t>
  </si>
  <si>
    <t>cc566b8a-fc54-4941-8328-f57401635839</t>
  </si>
  <si>
    <t>917c5313-4a1b-4a27-8e68-df83b7f135f4</t>
  </si>
  <si>
    <t>936f69d3-5ca1-4464-b090-325880a42c11</t>
  </si>
  <si>
    <t>a31d0ae6-a7ef-4054-98f0-2928ccf16cf4</t>
  </si>
  <si>
    <t>d95d608f-a645-4459-bd3b-79999e2d400a</t>
  </si>
  <si>
    <t>eb81d0ea-7263-4459-bb83-3de9894c60b2</t>
  </si>
  <si>
    <t>079927aa-29e1-462c-8b15-af1a3d8f1b20</t>
  </si>
  <si>
    <t>daf0d3bc-7233-46b7-bfbc-42cf43103e71</t>
  </si>
  <si>
    <t>8bcaed11-47e9-4a38-a2b0-d0949a74235a</t>
  </si>
  <si>
    <t>76a804b4-b3ec-4b54-9c70-92b11cf82f33</t>
  </si>
  <si>
    <t>52298625-e109-48b6-9b4c-f3bc7191692c</t>
  </si>
  <si>
    <t>b46b88ad-cd7e-406f-8be6-c3da5f8bf1ab</t>
  </si>
  <si>
    <t>4ee11143-6657-4375-b56e-51b1c35c8f3d</t>
  </si>
  <si>
    <t>77486cbe-cd49-4414-afcc-1d85438ff286</t>
  </si>
  <si>
    <t>8fd94ff1-9f53-4b85-bdb1-69be4cd62f10</t>
  </si>
  <si>
    <t>1a75c25e-c463-47ab-b838-0fdf7af5ea24</t>
  </si>
  <si>
    <t>d7e18ad6-6137-43bc-bd0a-de8885494d51</t>
  </si>
  <si>
    <t>a1d6f499-3f5f-494f-a182-1e3211bd5ae1</t>
  </si>
  <si>
    <t>6aaf5dd4-ba88-47ee-98fe-e7ff4094adc0</t>
  </si>
  <si>
    <t>ac83d79a-3621-4eb2-8245-5bcccc209d58</t>
  </si>
  <si>
    <t>9e5035d3-9ced-4b81-b77b-87d6aaf2631d</t>
  </si>
  <si>
    <t>96869dde-d2bf-49a2-846b-36f7f1b53df7</t>
  </si>
  <si>
    <t>77654a6d-933a-4d7f-bfd2-8b9c5901fc87</t>
  </si>
  <si>
    <t>af741e10-f00c-4099-802d-4c42d68b4aea</t>
  </si>
  <si>
    <t>670a7249-feee-42be-84c1-32b9a6beae2a</t>
  </si>
  <si>
    <t>29c2aa2a-2d29-4261-a806-9f5204de2a7d</t>
  </si>
  <si>
    <t>6997242e-da3d-4cb6-865b-bb44998ef92f</t>
  </si>
  <si>
    <t>190c0665-f7ff-48af-925f-a50607fe9af3</t>
  </si>
  <si>
    <t>3b973ee0-2859-4316-bdeb-4404ac0157cc</t>
  </si>
  <si>
    <t>32ddc48c-0759-4444-ad25-465c591b9d7a</t>
  </si>
  <si>
    <t>e8df8eb0-a9c4-4231-bf83-6bf30ecaeae2</t>
  </si>
  <si>
    <t>ef1f05e2-fa53-4aa0-9490-2cd02eb9d8d5</t>
  </si>
  <si>
    <t>b56fb523-1e03-4812-a745-1f97314359e7</t>
  </si>
  <si>
    <t>389af0a1-6076-4bae-9bb2-d8b42229f17a</t>
  </si>
  <si>
    <t>262ead42-62d0-45fb-a309-dfb9fdeceb28</t>
  </si>
  <si>
    <t>0bcc0b58-b278-4fd7-9e31-19d9fa7b20f1</t>
  </si>
  <si>
    <t>34dc9f1a-5203-4354-8c9a-d2df18f0c645</t>
  </si>
  <si>
    <t>d08fcfb6-1540-4174-bc73-b625da9d9ab9</t>
  </si>
  <si>
    <t>29f6f3bb-de7e-4204-adf3-19149bf7c143</t>
  </si>
  <si>
    <t>a5e7b56f-dd4b-42bd-9c13-afe3436ac9c0</t>
  </si>
  <si>
    <t>d56606a1-e263-4da9-acf9-2d6f14a822cb</t>
  </si>
  <si>
    <t>bf276c4d-c784-481c-bcc3-a2a1028ad058</t>
  </si>
  <si>
    <t>c20abef2-dd3b-4235-9853-bf297b6bf3a6</t>
  </si>
  <si>
    <t>7ba84fca-758f-4068-a7ef-914e68be9c3e</t>
  </si>
  <si>
    <t>1dc9a2ea-0225-4250-a17e-821dd8eec27a</t>
  </si>
  <si>
    <t>4f7327ef-84bf-4b64-ae5f-50812d0dbf6d</t>
  </si>
  <si>
    <t>0441cd83-9d1a-416b-a82d-856f7f04f6e4</t>
  </si>
  <si>
    <t>5baf0dab-42ba-4419-8d27-bc9406d61d44</t>
  </si>
  <si>
    <t>683d39a0-cc9d-4e6b-8778-f7bb98101a94</t>
  </si>
  <si>
    <t>1d39387d-681a-4576-a921-8db18c31de3e</t>
  </si>
  <si>
    <t>142e5ecb-d354-4b16-9d4e-ee0110fd07d8</t>
  </si>
  <si>
    <t>dd8bcb5e-15bf-4be6-97ac-94f54ed811eb</t>
  </si>
  <si>
    <t>4bedc357-aa29-4139-a901-f9b88fd1fdc0</t>
  </si>
  <si>
    <t>c92b23f5-206f-4892-ba1b-90dfb8cfe2ee</t>
  </si>
  <si>
    <t>fada091d-3477-48cc-8de1-42d76bb87587</t>
  </si>
  <si>
    <t>6d634ac7-1854-4d2c-b7db-1d9913dc8dc6</t>
  </si>
  <si>
    <t>013eb23c-4ff0-493b-b106-9c8c9c2176d6</t>
  </si>
  <si>
    <t>7d2f5a9b-831d-4859-9451-3c7dcc0a00ed</t>
  </si>
  <si>
    <t>1d040183-856b-4510-a6a2-9eef729bfc45</t>
  </si>
  <si>
    <t>68db8f6f-5e8a-4354-babb-9515ae48df2a</t>
  </si>
  <si>
    <t>31ae89ae-0296-415c-b202-e9668ab4461c</t>
  </si>
  <si>
    <t>e241faad-584b-41b5-9d1d-07f8ce5ecd30</t>
  </si>
  <si>
    <t>7855c945-e8f9-4df0-9532-98e1966b3bf8</t>
  </si>
  <si>
    <t>614b916c-62e4-4565-8039-04c47b6daf6b</t>
  </si>
  <si>
    <t>70a36144-e2ae-4fa2-a1e2-6eb972fc96d2</t>
  </si>
  <si>
    <t>903a9f7a-bec4-4dd3-98c7-80bc712137bf</t>
  </si>
  <si>
    <t>4ed6cbf7-7622-491c-ba65-dd64e219d99a</t>
  </si>
  <si>
    <t>7ef7df12-fdf8-4ca3-aa00-cff58603bb99</t>
  </si>
  <si>
    <t>aeeaf78e-a3ae-4071-b364-5d4e35e06799</t>
  </si>
  <si>
    <t>cadea57b-d7a5-4838-8a2f-bf019bdd2b28</t>
  </si>
  <si>
    <t>7a1966dd-3453-4d30-8e77-6870ee9cd790</t>
  </si>
  <si>
    <t>4d562aa3-9c2a-4154-acb2-1c14a12c58cc</t>
  </si>
  <si>
    <t>e9586b34-11fc-4cdf-907a-beb5643ee3ae</t>
  </si>
  <si>
    <t>b37fa297-2a4d-4bda-9b98-479ac1d6c8a6</t>
  </si>
  <si>
    <t>d7a034e7-2916-409d-9197-51c6b3b8e173</t>
  </si>
  <si>
    <t>244bb06f-40c8-4f55-a350-39b3b352ca1d</t>
  </si>
  <si>
    <t>42b68828-6c5e-4004-ae2e-96e1a0f47391</t>
  </si>
  <si>
    <t>abfc59bf-9fec-4a49-8855-93f27530772f</t>
  </si>
  <si>
    <t>3538d9a9-0e7d-47b4-991e-562d9c6892b2</t>
  </si>
  <si>
    <t>a0bfb58f-bf49-4f7c-9b64-c8a7b8af9ea4</t>
  </si>
  <si>
    <t>d98f48f5-de74-491e-be50-678d8127ca00</t>
  </si>
  <si>
    <t>e86d9c4d-d0ca-4122-b729-9b1f0fbee934</t>
  </si>
  <si>
    <t>00d5b244-97b4-42eb-9a21-370776533f09</t>
  </si>
  <si>
    <t>962cd048-2790-4ef4-8c06-acf9ec1b7bc2</t>
  </si>
  <si>
    <t>RNA-Seq</t>
  </si>
  <si>
    <t>aa613f3f-2ff5-4d09-84bc-008c30c6ef66, 4a049ce8-ac3f-4d2b-8bc8-76a2c376bed9</t>
  </si>
  <si>
    <t>232f80c9-44f3-45e5-ac7c-88c3b27950ea, 6a65308f-37d0-4b06-94b3-c5301d760afd</t>
  </si>
  <si>
    <t>03a95c32-f31e-4846-b4e7-6991a7bbbd86, 955ebdbe-26c8-43c3-8a1d-207728297dc0</t>
  </si>
  <si>
    <t>04ec8b03-6878-4707-af15-418fd78aac97, 82323342-825f-4ec9-8b7f-5a827a0c979d</t>
  </si>
  <si>
    <t>a80bc6f4-b918-4461-ab7b-c1f16136bed6, 036253ba-25d4-4b93-9127-adc21527a082</t>
  </si>
  <si>
    <t>093b028a-b5e8-496e-b2cb-aa5e0d4da368,
a8241e50-58c1-40de-9551-573d41ea4f19</t>
  </si>
  <si>
    <t>2d5dda6b-f7cb-428b-8c85-380325c4926a, 960c428e-6eba-4fd6-b926-f8776fc20cbc</t>
  </si>
  <si>
    <t>024875a0-c6ca-42a3-b895-68d931d704ef</t>
  </si>
  <si>
    <t>87f4d813-dda2-4943-804f-8bd314f8b221</t>
  </si>
  <si>
    <t>6726450a-61c3-4fc5-b7da-3ee39e81234c</t>
  </si>
  <si>
    <t>dcb68652-b569-4c3c-9934-d6e13b4b9649</t>
  </si>
  <si>
    <t>6726450a-61c3-4fc5-b7da-3ee39e81234c, dcb68652-b569-4c3c-9934-d6e13b4b9649</t>
  </si>
  <si>
    <t>461dd89d-4b6c-4cec-9e2b-f51061480ff0</t>
  </si>
  <si>
    <t>3cab1cc5-6d7f-4d0a-98da-1cdd402c4316</t>
  </si>
  <si>
    <t>98424ad6-a68f-4851-9fb3-74d047ce3e33</t>
  </si>
  <si>
    <t>76e3e69c-faf0-4aa5-94b1-039dce6fde1f</t>
  </si>
  <si>
    <t>94a747d3-3f33-482f-bec3-e62649837bd2</t>
  </si>
  <si>
    <t>76e3e69c-faf0-4aa5-94b1-039dce6fde1f, 94a747d3-3f33-482f-bec3-e62649837bd2</t>
  </si>
  <si>
    <t>47f81b23-b11c-46e0-9d72-78559c53630f</t>
  </si>
  <si>
    <t>c4f959d1-2b9a-4266-9dcc-7af4385828e0</t>
  </si>
  <si>
    <t>47f81b23-b11c-46e0-9d72-78559c53630f, c4f959d1-2b9a-4266-9dcc-7af4385828e0</t>
  </si>
  <si>
    <t>8c314c8a-8738-4e77-9bf7-8729b11eef0e</t>
  </si>
  <si>
    <t>d30b6897-3fee-415d-abf8-bf725c124410</t>
  </si>
  <si>
    <t>9d76ce33-1cff-42b2-a618-d71c197497b0</t>
  </si>
  <si>
    <t>791b6a7d-ef5a-4e08-81f2-f06df306ebd6</t>
  </si>
  <si>
    <t>Subject_ID</t>
  </si>
  <si>
    <t>Cell_type</t>
  </si>
  <si>
    <t>100 PE</t>
  </si>
  <si>
    <t>82323342-825f-4ec9-8b7f-5a827a0c979d</t>
  </si>
  <si>
    <t>A</t>
  </si>
  <si>
    <t>04ec8b03-6878-4707-af15-418fd78aac97</t>
  </si>
  <si>
    <t>B</t>
  </si>
  <si>
    <t>ChIP-Seq NKX2-5</t>
  </si>
  <si>
    <t>32bae3e4-8cb1-11e5-9b81-00259029e99d</t>
  </si>
  <si>
    <t>Pool</t>
  </si>
  <si>
    <t>ChIP-Seq H3K27ac</t>
  </si>
  <si>
    <t>4a049ce8-ac3f-4d2b-8bc8-76a2c376bed9</t>
  </si>
  <si>
    <t>aa613f3f-2ff5-4d09-84bc-008c30c6ef66</t>
  </si>
  <si>
    <t>03a95c32-f31e-4846-b4e7-6991a7bbbd86</t>
  </si>
  <si>
    <t>955ebdbe-26c8-43c3-8a1d-207728297dc0</t>
  </si>
  <si>
    <t>093b028a-b5e8-496e-b2cb-aa5e0d4da368</t>
  </si>
  <si>
    <t>a8241e50-58c1-40de-9551-573d41ea4f19</t>
  </si>
  <si>
    <t>2d5dda6b-f7cb-428b-8c85-380325c4926a</t>
  </si>
  <si>
    <t>960c428e-6eba-4fd6-b926-f8776fc20cbc</t>
  </si>
  <si>
    <t>aa5be861-69d3-4e56-b239-560b6a2ef3e7</t>
  </si>
  <si>
    <t>fce3f44a-4755-44f8-9937-30658625a501</t>
  </si>
  <si>
    <t>232f80c9-44f3-45e5-ac7c-88c3b27950ea</t>
  </si>
  <si>
    <t>6a65308f-37d0-4b06-94b3-c5301d760afd</t>
  </si>
  <si>
    <t>036253ba-25d4-4b93-9127-adc21527a082</t>
  </si>
  <si>
    <t>a80bc6f4-b918-4461-ab7b-c1f16136bed6</t>
  </si>
  <si>
    <t>5baf99b1-8cb1-11e5-9b81-00259029e99d</t>
  </si>
  <si>
    <t>1234c342-de08-43b8-aa4a-67b897f4b53d</t>
  </si>
  <si>
    <t>f1e0d609-fe23-4a50-9316-e59094738d07</t>
  </si>
  <si>
    <t>ffbe88c6-49c0-4fce-8542-56bb2930ee4a</t>
  </si>
  <si>
    <t>Technical replicate ID</t>
  </si>
  <si>
    <t>Data type</t>
  </si>
  <si>
    <t>Input reads</t>
  </si>
  <si>
    <t>Read length</t>
  </si>
  <si>
    <t>ChIP-Seq/ATAC-Seq number of peaks</t>
  </si>
  <si>
    <t>ChIP-Seq/ATAC-Seq FRiP</t>
  </si>
  <si>
    <t>Uniquely mapped and filtered reads</t>
  </si>
  <si>
    <t>Data UUID</t>
  </si>
  <si>
    <t>RNA-seq data UUID</t>
  </si>
  <si>
    <t>H3K27ac ChIP-Seq data UUID</t>
  </si>
  <si>
    <t>NKX2-5 ChIP-Seq data UUID</t>
  </si>
  <si>
    <t>ATAC-Seq data UUID</t>
  </si>
  <si>
    <t>Input control</t>
  </si>
  <si>
    <t>Hi-C*</t>
  </si>
  <si>
    <t>15 + LAC</t>
  </si>
  <si>
    <t>cc135e2e-a639-41cf-bde0-39a9e77e4cd5</t>
  </si>
  <si>
    <t>0be6b9ce-a16b-41b9-8371-f5a5d6a719ca</t>
  </si>
  <si>
    <t>ed73f48d-212a-4af8-9163-c4d06156f93e</t>
  </si>
  <si>
    <t>64ea2501-33d7-443f-b447-9f661a945056</t>
  </si>
  <si>
    <t>ac5c5342-015c-4f0b-8af3-48db9fd8ce61</t>
  </si>
  <si>
    <t>227e4892-aea7-4509-a6d4-4937a4267237</t>
  </si>
  <si>
    <t>57744cdd-95f3-4336-a450-2806932205ce</t>
  </si>
  <si>
    <t>52cb1821-2d66-4f91-81ee-7f43cdc4e8ae</t>
  </si>
  <si>
    <t>fd8a5861-1650-4f21-b63a-097659aa9c32</t>
  </si>
  <si>
    <t>4cc1ed40-0810-4e51-9f0b-bfc1127e6af8</t>
  </si>
  <si>
    <t>026e0024-d0c0-4816-8e8f-de5f17515bf5</t>
  </si>
  <si>
    <t>b3465d14-35aa-43b5-b98a-cc5c0b5b3dc8</t>
  </si>
  <si>
    <t>370b0953-9540-4bdb-a6d5-74ff8776aa20</t>
  </si>
  <si>
    <t>Supplementary Table 2A. Description of sample metadata and corresponding data generated</t>
  </si>
  <si>
    <t>Supplementary Table 2B. Metrics for each sequencing data</t>
  </si>
  <si>
    <t xml:space="preserve">Protocol of differentiation </t>
  </si>
  <si>
    <t>ddcad17f-2db5-4fbd-bf6a-d3524d00ff13</t>
  </si>
  <si>
    <t>cf5321c1-8ace-4243-a117-d7a3facb213a</t>
  </si>
  <si>
    <t>77243b0d-4bb0-4afc-b8ca-0633a730a866</t>
  </si>
  <si>
    <t>395a8855-a8c4-4b83-80ee-a5f1b6efbe2a</t>
  </si>
  <si>
    <t>9e401aed-2d32-4ef2-b403-a3f9f2843193</t>
  </si>
  <si>
    <t>d8e80d4b-86a4-423a-b3da-aa85e7e64c40</t>
  </si>
  <si>
    <t>020e13d0-d1c0-47dc-813c-e62eaa7a3362</t>
  </si>
  <si>
    <t>8068489b-8645-483f-aca6-b87785569490</t>
  </si>
  <si>
    <t>56ffcff4-a3cf-4b70-a19d-8926f2fccb12</t>
  </si>
  <si>
    <t>17cfefc0-9748-4f64-ba00-a2e49ec47b65</t>
  </si>
  <si>
    <t>4501297d-1312-42b1-87b7-5f0ead05e635</t>
  </si>
  <si>
    <t>97ae4780-305e-47dd-ae16-d4da2cc8ce52</t>
  </si>
  <si>
    <t>2ae2913a-a1f0-4844-9a57-79fde6afb7ac</t>
  </si>
  <si>
    <t>5093bad4-50f7-42a2-9d11-62ea6dbef7a9</t>
  </si>
  <si>
    <t>dc9e6a73-d012-4818-8b12-d8da6aecfb6f</t>
  </si>
  <si>
    <t>e80a84bd-3edf-4c27-b5f0-b6ba99d281f5</t>
  </si>
  <si>
    <t>C</t>
  </si>
  <si>
    <t>X</t>
  </si>
  <si>
    <t>eaa627a7-7f87-418c-a79f-cf54db079ab4, 77243b0d-4bb0-4afc-b8ca-0633a730a866</t>
  </si>
  <si>
    <t>26c6cb3d-7ca1-4051-9bb9-98ffb18f6d46, 395a8855-a8c4-4b83-80ee-a5f1b6efbe2a</t>
  </si>
  <si>
    <t>5d47b014-54e5-47b3-814c-a1de280537ba, 8068489b-8645-483f-aca6-b87785569490</t>
  </si>
  <si>
    <t>917c5313-4a1b-4a27-8e68-df83b7f135f4, 4501297d-1312-42b1-87b7-5f0ead05e635</t>
  </si>
  <si>
    <t>d95d608f-a645-4459-bd3b-79999e2d400a, ddcad17f-2db5-4fbd-bf6a-d3524d00ff13</t>
  </si>
  <si>
    <t>77486cbe-cd49-4414-afcc-1d85438ff286, dc9e6a73-d012-4818-8b12-d8da6aecfb6f</t>
  </si>
  <si>
    <t>f1e0d609-fe23-4a50-9316-e59094738d07,
ffbe88c6-49c0-4fce-8542-56bb2930ee4a, 2ae2913a-a1f0-4844-9a57-79fde6afb7ac</t>
  </si>
  <si>
    <t>29c2aa2a-2d29-4261-a806-9f5204de2a7d, 9e401aed-2d32-4ef2-b403-a3f9f2843193</t>
  </si>
  <si>
    <t>e8df8eb0-a9c4-4231-bf83-6bf30ecaeae2, 020e13d0-d1c0-47dc-813c-e62eaa7a3362</t>
  </si>
  <si>
    <t>bf276c4d-c784-481c-bcc3-a2a1028ad058, 56ffcff4-a3cf-4b70-a19d-8926f2fccb12</t>
  </si>
  <si>
    <t>1dc9a2ea-0225-4250-a17e-821dd8eec27a, 5093bad4-50f7-42a2-9d11-62ea6dbef7a9</t>
  </si>
  <si>
    <t>5baf0dab-42ba-4419-8d27-bc9406d61d44, cf5321c1-8ace-4243-a117-d7a3facb213a</t>
  </si>
  <si>
    <t>244bb06f-40c8-4f55-a350-39b3b352ca1d, 97ae4780-305e-47dd-ae16-d4da2cc8ce52</t>
  </si>
  <si>
    <t>NOTE*</t>
  </si>
  <si>
    <t>(*) Data from Greenwald and Li et al. 2019</t>
  </si>
  <si>
    <t>Sample ID</t>
  </si>
  <si>
    <r>
      <rPr>
        <sz val="14"/>
        <color theme="1"/>
        <rFont val="Arial"/>
        <family val="2"/>
      </rPr>
      <t>Metadata for each sample sequenced in this study include subject ID, cell type (iPSC or iPSC-CM), sample ID, iPSC sequencing batch, iPSC clone number, iPSC passage at collection, protocol of differentiation of iPSC-CMs (day of collection and lactate purification “+LAC”), percentage of TNNT2 positive cells, type and number of sequencing data and corresponding universally unique identifier (UUID). Different samples of the iPSC or iPSC-CM lines were cultured and harvested separately.  iPSC-CMs with the same sample ID as of an iPSC indicate that they were differentiated starting from that particular iPSC sample. Not all of the data types were obtained for each sample due to lack of material availability or poor data quality. For a subset of samples, the same biological material was used twice to generate data and are considered as technical replicates (in green).</t>
    </r>
    <r>
      <rPr>
        <b/>
        <sz val="14"/>
        <color theme="1"/>
        <rFont val="Arial"/>
        <family val="2"/>
      </rPr>
      <t xml:space="preserve"> </t>
    </r>
  </si>
  <si>
    <t>Hi-C data UUID*</t>
  </si>
  <si>
    <r>
      <t xml:space="preserve">For each sequencing data UUID we indicate sample metadata (subject, cell type, Sample ID, Technical replicate ID, data type), number and type of input reads and number of uniquely mapped and filtered reads. Additionally, for ChIP-Seq and ATAC-Seq data types, we report the number of peaks identified in each sample, and the fraction of reads mapping to peaks (FRiP). (*) </t>
    </r>
    <r>
      <rPr>
        <b/>
        <sz val="14"/>
        <color theme="1"/>
        <rFont val="Arial"/>
        <family val="2"/>
      </rPr>
      <t xml:space="preserve">NOTE: </t>
    </r>
    <r>
      <rPr>
        <sz val="14"/>
        <color theme="1"/>
        <rFont val="Arial"/>
        <family val="2"/>
      </rPr>
      <t>ATAC-Seq</t>
    </r>
    <r>
      <rPr>
        <b/>
        <sz val="14"/>
        <color theme="1"/>
        <rFont val="Arial"/>
        <family val="2"/>
      </rPr>
      <t xml:space="preserve"> </t>
    </r>
    <r>
      <rPr>
        <sz val="14"/>
        <color theme="1"/>
        <rFont val="Arial"/>
        <family val="2"/>
      </rPr>
      <t>samples that are marked with an X were not used in the Greenwald and Li et al. 2019 study (where a subset the same dataset was analyzed), and were not used for meta-sample peak calling.</t>
    </r>
  </si>
  <si>
    <t>150 PE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</si>
</sst>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10" x14ac:knownFonts="1">
    <font>
      <sz val="12"/>
      <color theme="1"/>
      <name val="Calibri"/>
      <family val="2"/>
      <scheme val="minor"/>
    </font>
    <font>
      <sz val="14"/>
      <color theme="1"/>
      <name val="Arial"/>
      <family val="2"/>
    </font>
    <font>
      <sz val="12"/>
      <color theme="1"/>
      <name val="Arial"/>
      <family val="2"/>
    </font>
    <font>
      <b/>
      <sz val="14"/>
      <color theme="1"/>
      <name val="Arial"/>
      <family val="2"/>
    </font>
    <font>
      <u/>
      <sz val="12"/>
      <color theme="10"/>
      <name val="Calibri"/>
      <family val="2"/>
      <scheme val="minor"/>
    </font>
    <font>
      <u/>
      <sz val="12"/>
      <color theme="11"/>
      <name val="Calibri"/>
      <family val="2"/>
      <scheme val="minor"/>
    </font>
    <font>
      <sz val="12"/>
      <color theme="5"/>
      <name val="Arial"/>
    </font>
    <font>
      <sz val="12"/>
      <name val="Arial"/>
    </font>
    <font>
      <b/>
      <sz val="16"/>
      <color theme="1"/>
      <name val="Arial"/>
    </font>
    <font>
      <b/>
      <sz val="12"/>
      <color theme="1"/>
      <name val="Arial"/>
    </font>
  </fonts>
  <fills count="4">
    <fill>
      <patternFill patternType="none"/>
    </fill>
    <fill>
      <patternFill patternType="gray125"/>
    </fill>
    <fill>
      <patternFill patternType="solid">
        <fgColor theme="5" tint="0.79998168889431442"/>
        <bgColor indexed="64"/>
      </patternFill>
    </fill>
    <fill>
      <patternFill patternType="solid">
        <fgColor rgb="FFFF6633"/>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bottom style="thin">
        <color auto="1"/>
      </bottom>
      <diagonal/>
    </border>
  </borders>
  <cellStyleXfs count="209">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79">
    <xf numFmtId="0" fontId="0" fillId="0" borderId="0" xfId="0"/>
    <xf numFmtId="0" fontId="2" fillId="0" borderId="0" xfId="0" applyFont="1" applyAlignment="1">
      <alignment horizontal="center"/>
    </xf>
    <xf numFmtId="0" fontId="2" fillId="0" borderId="0" xfId="0" applyFont="1"/>
    <xf numFmtId="0" fontId="2" fillId="0" borderId="0" xfId="0" applyFont="1" applyBorder="1"/>
    <xf numFmtId="0" fontId="1" fillId="0" borderId="0" xfId="0" applyFont="1" applyAlignment="1">
      <alignment horizontal="center" vertical="center" wrapText="1"/>
    </xf>
    <xf numFmtId="0" fontId="6" fillId="0" borderId="0" xfId="0" applyFont="1"/>
    <xf numFmtId="0" fontId="2"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center"/>
    </xf>
    <xf numFmtId="0" fontId="2" fillId="3" borderId="1" xfId="0" applyFont="1" applyFill="1" applyBorder="1" applyAlignment="1">
      <alignment horizontal="center" vertical="center"/>
    </xf>
    <xf numFmtId="0" fontId="7" fillId="0" borderId="1" xfId="0" applyFont="1" applyBorder="1" applyAlignment="1">
      <alignment horizontal="center"/>
    </xf>
    <xf numFmtId="0" fontId="7" fillId="0" borderId="1" xfId="0" applyFont="1" applyFill="1" applyBorder="1" applyAlignment="1">
      <alignment horizontal="center"/>
    </xf>
    <xf numFmtId="0" fontId="3" fillId="0" borderId="2" xfId="0" applyFont="1" applyBorder="1" applyAlignment="1">
      <alignment horizontal="center" vertical="center" wrapText="1"/>
    </xf>
    <xf numFmtId="0" fontId="7" fillId="0" borderId="6" xfId="0" applyFont="1" applyFill="1" applyBorder="1" applyAlignment="1">
      <alignment horizontal="center" vertical="center"/>
    </xf>
    <xf numFmtId="0" fontId="6" fillId="0" borderId="6" xfId="0" applyFont="1" applyFill="1" applyBorder="1" applyAlignment="1">
      <alignment horizontal="center" vertical="center"/>
    </xf>
    <xf numFmtId="0" fontId="7" fillId="0" borderId="11" xfId="0" applyFont="1" applyFill="1" applyBorder="1" applyAlignment="1">
      <alignment horizontal="center" vertical="center"/>
    </xf>
    <xf numFmtId="0" fontId="2" fillId="3" borderId="11" xfId="0" applyFont="1" applyFill="1" applyBorder="1" applyAlignment="1">
      <alignment horizontal="center" vertical="center"/>
    </xf>
    <xf numFmtId="0" fontId="2" fillId="0" borderId="11" xfId="0" applyFont="1" applyBorder="1" applyAlignment="1">
      <alignment horizontal="center"/>
    </xf>
    <xf numFmtId="0" fontId="7" fillId="0" borderId="11" xfId="0" applyFont="1" applyFill="1" applyBorder="1" applyAlignment="1">
      <alignment horizontal="center"/>
    </xf>
    <xf numFmtId="0" fontId="2" fillId="0" borderId="11" xfId="0" applyFont="1" applyFill="1" applyBorder="1" applyAlignment="1">
      <alignment horizontal="center" vertical="center"/>
    </xf>
    <xf numFmtId="0" fontId="2" fillId="2" borderId="11"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6" xfId="0" applyFont="1" applyFill="1" applyBorder="1" applyAlignment="1">
      <alignment horizontal="left" vertical="center"/>
    </xf>
    <xf numFmtId="0" fontId="7" fillId="0" borderId="1" xfId="0" applyFont="1" applyFill="1" applyBorder="1" applyAlignment="1">
      <alignment horizontal="left" vertical="center"/>
    </xf>
    <xf numFmtId="0" fontId="7" fillId="0" borderId="16"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left" vertical="center" wrapText="1" shrinkToFit="1"/>
    </xf>
    <xf numFmtId="0" fontId="2" fillId="0" borderId="1" xfId="0" applyFont="1" applyBorder="1"/>
    <xf numFmtId="0" fontId="2" fillId="0" borderId="1" xfId="0" applyFont="1" applyBorder="1" applyAlignment="1">
      <alignment wrapText="1"/>
    </xf>
    <xf numFmtId="0" fontId="7" fillId="0" borderId="5" xfId="0" applyFont="1" applyFill="1" applyBorder="1" applyAlignment="1">
      <alignment horizontal="left" vertical="center"/>
    </xf>
    <xf numFmtId="0" fontId="7" fillId="0" borderId="7" xfId="0" applyFont="1" applyFill="1" applyBorder="1" applyAlignment="1">
      <alignment horizontal="left" vertical="center"/>
    </xf>
    <xf numFmtId="0" fontId="7" fillId="0" borderId="8" xfId="0" applyFont="1" applyFill="1" applyBorder="1" applyAlignment="1">
      <alignment horizontal="left" vertical="center"/>
    </xf>
    <xf numFmtId="0" fontId="7" fillId="0" borderId="9" xfId="0" applyFont="1" applyFill="1" applyBorder="1" applyAlignment="1">
      <alignment horizontal="left" vertical="center"/>
    </xf>
    <xf numFmtId="0" fontId="7" fillId="0" borderId="10" xfId="0" applyFont="1" applyFill="1" applyBorder="1" applyAlignment="1">
      <alignment horizontal="left" vertical="center"/>
    </xf>
    <xf numFmtId="0" fontId="7" fillId="0" borderId="11" xfId="0" applyFont="1" applyFill="1" applyBorder="1" applyAlignment="1">
      <alignment horizontal="left" vertical="center"/>
    </xf>
    <xf numFmtId="0" fontId="7" fillId="0" borderId="12" xfId="0" applyFont="1" applyFill="1" applyBorder="1" applyAlignment="1">
      <alignment horizontal="left" vertical="center"/>
    </xf>
    <xf numFmtId="0" fontId="7" fillId="0" borderId="12" xfId="0" applyFont="1" applyFill="1" applyBorder="1" applyAlignment="1">
      <alignment horizontal="left" vertical="center" wrapText="1"/>
    </xf>
    <xf numFmtId="0" fontId="2" fillId="0" borderId="1" xfId="0" applyFont="1" applyBorder="1" applyAlignment="1">
      <alignment vertical="center"/>
    </xf>
    <xf numFmtId="0" fontId="7" fillId="0" borderId="8" xfId="0" applyFont="1" applyFill="1" applyBorder="1" applyAlignment="1">
      <alignment horizontal="left" vertical="center" wrapText="1"/>
    </xf>
    <xf numFmtId="0" fontId="2" fillId="0" borderId="11" xfId="0" applyFont="1" applyBorder="1"/>
    <xf numFmtId="0" fontId="3" fillId="0" borderId="11" xfId="0" applyFont="1" applyBorder="1" applyAlignment="1">
      <alignment horizontal="center" vertical="center" wrapText="1"/>
    </xf>
    <xf numFmtId="3" fontId="7" fillId="0" borderId="4" xfId="0" applyNumberFormat="1" applyFont="1" applyFill="1" applyBorder="1" applyAlignment="1">
      <alignment horizontal="center" vertical="center"/>
    </xf>
    <xf numFmtId="3" fontId="7" fillId="0" borderId="1" xfId="0" applyNumberFormat="1" applyFont="1" applyFill="1" applyBorder="1" applyAlignment="1">
      <alignment horizontal="center" vertical="center"/>
    </xf>
    <xf numFmtId="10" fontId="7" fillId="0" borderId="1" xfId="0" applyNumberFormat="1" applyFont="1" applyFill="1" applyBorder="1" applyAlignment="1">
      <alignment horizontal="center"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9" fillId="0" borderId="0" xfId="0" applyFont="1" applyAlignment="1">
      <alignment horizontal="center"/>
    </xf>
    <xf numFmtId="0" fontId="9" fillId="0" borderId="0" xfId="0" applyFont="1"/>
    <xf numFmtId="0" fontId="9" fillId="0" borderId="0" xfId="0" applyFont="1" applyBorder="1"/>
    <xf numFmtId="0" fontId="8" fillId="0" borderId="0" xfId="0" applyFont="1" applyAlignment="1">
      <alignment vertical="center"/>
    </xf>
    <xf numFmtId="0" fontId="3" fillId="0" borderId="0" xfId="0" applyFont="1" applyBorder="1" applyAlignment="1">
      <alignment horizontal="left" vertical="center" wrapText="1"/>
    </xf>
    <xf numFmtId="0" fontId="0" fillId="0" borderId="0" xfId="0" applyBorder="1"/>
    <xf numFmtId="0" fontId="0" fillId="0" borderId="0" xfId="0" applyFill="1"/>
    <xf numFmtId="0" fontId="0" fillId="0" borderId="0" xfId="0" applyFill="1" applyBorder="1"/>
    <xf numFmtId="0" fontId="3" fillId="0" borderId="2" xfId="0" applyFont="1" applyFill="1" applyBorder="1" applyAlignment="1">
      <alignment horizontal="center" vertical="center" wrapText="1"/>
    </xf>
    <xf numFmtId="0" fontId="7" fillId="0" borderId="9" xfId="0" applyFont="1" applyFill="1" applyBorder="1" applyAlignment="1">
      <alignment horizontal="left" vertical="center" wrapText="1"/>
    </xf>
    <xf numFmtId="3" fontId="0" fillId="0" borderId="0" xfId="0" applyNumberFormat="1"/>
    <xf numFmtId="164" fontId="0" fillId="0" borderId="0" xfId="0" applyNumberFormat="1"/>
    <xf numFmtId="0" fontId="2" fillId="0" borderId="2" xfId="0" applyFont="1" applyFill="1" applyBorder="1" applyAlignment="1">
      <alignment horizontal="center" vertical="center"/>
    </xf>
    <xf numFmtId="0" fontId="2" fillId="0" borderId="15"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4" xfId="0" applyFont="1" applyFill="1" applyBorder="1" applyAlignment="1">
      <alignment horizontal="center" vertical="center"/>
    </xf>
    <xf numFmtId="0" fontId="3" fillId="0" borderId="22" xfId="0" applyFont="1" applyBorder="1" applyAlignment="1">
      <alignment horizontal="left" vertical="center" wrapText="1"/>
    </xf>
    <xf numFmtId="0" fontId="2" fillId="0" borderId="5"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1" fillId="0" borderId="22" xfId="0" applyFont="1" applyBorder="1" applyAlignment="1">
      <alignment horizontal="left" vertical="center" wrapText="1"/>
    </xf>
  </cellXfs>
  <cellStyles count="20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Normal" xfId="0" builtinId="0"/>
  </cellStyles>
  <dxfs count="1">
    <dxf>
      <font>
        <color rgb="FF9C0006"/>
      </font>
      <fill>
        <patternFill>
          <bgColor rgb="FFFFC7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7"/>
  <sheetViews>
    <sheetView workbookViewId="0">
      <selection activeCell="U8" sqref="U8"/>
    </sheetView>
  </sheetViews>
  <sheetFormatPr baseColWidth="10" defaultRowHeight="15" x14ac:dyDescent="0"/>
  <cols>
    <col min="1" max="1" width="15.6640625" style="2" customWidth="1"/>
    <col min="2" max="2" width="13.1640625" style="1" customWidth="1"/>
    <col min="3" max="3" width="15" style="2" customWidth="1"/>
    <col min="4" max="4" width="8.83203125" style="2" customWidth="1"/>
    <col min="5" max="5" width="11.1640625" style="2" customWidth="1"/>
    <col min="6" max="6" width="13.1640625" style="2" customWidth="1"/>
    <col min="7" max="7" width="16.5" style="2" customWidth="1"/>
    <col min="8" max="8" width="11.5" style="2" customWidth="1"/>
    <col min="9" max="9" width="11" style="3" customWidth="1"/>
    <col min="10" max="12" width="11.33203125" style="2" customWidth="1"/>
    <col min="13" max="13" width="10.83203125" style="2" customWidth="1"/>
    <col min="14" max="14" width="38.6640625" style="2" customWidth="1"/>
    <col min="15" max="15" width="40.1640625" style="2" customWidth="1"/>
    <col min="16" max="16" width="39" style="2" customWidth="1"/>
    <col min="17" max="17" width="40.1640625" style="2" customWidth="1"/>
    <col min="18" max="18" width="39.33203125" style="2" customWidth="1"/>
    <col min="19" max="16384" width="10.83203125" style="2"/>
  </cols>
  <sheetData>
    <row r="1" spans="1:18" s="52" customFormat="1" ht="30" customHeight="1">
      <c r="A1" s="54" t="s">
        <v>265</v>
      </c>
      <c r="B1" s="51"/>
      <c r="I1" s="53"/>
    </row>
    <row r="2" spans="1:18" ht="106" customHeight="1">
      <c r="A2" s="70" t="s">
        <v>302</v>
      </c>
      <c r="B2" s="70"/>
      <c r="C2" s="70"/>
      <c r="D2" s="70"/>
      <c r="E2" s="70"/>
      <c r="F2" s="70"/>
      <c r="G2" s="70"/>
      <c r="H2" s="70"/>
      <c r="I2" s="70"/>
      <c r="J2" s="70"/>
      <c r="K2" s="70"/>
      <c r="L2" s="70"/>
      <c r="M2" s="70"/>
    </row>
    <row r="3" spans="1:18" s="4" customFormat="1" ht="59" customHeight="1" thickBot="1">
      <c r="A3" s="14" t="s">
        <v>62</v>
      </c>
      <c r="B3" s="14" t="s">
        <v>63</v>
      </c>
      <c r="C3" s="14" t="s">
        <v>301</v>
      </c>
      <c r="D3" s="14" t="s">
        <v>67</v>
      </c>
      <c r="E3" s="14" t="s">
        <v>64</v>
      </c>
      <c r="F3" s="14" t="s">
        <v>68</v>
      </c>
      <c r="G3" s="59" t="s">
        <v>267</v>
      </c>
      <c r="H3" s="14" t="s">
        <v>69</v>
      </c>
      <c r="I3" s="14" t="s">
        <v>182</v>
      </c>
      <c r="J3" s="14" t="s">
        <v>70</v>
      </c>
      <c r="K3" s="14" t="s">
        <v>66</v>
      </c>
      <c r="L3" s="14" t="s">
        <v>71</v>
      </c>
      <c r="M3" s="14" t="s">
        <v>250</v>
      </c>
      <c r="N3" s="14" t="s">
        <v>245</v>
      </c>
      <c r="O3" s="14" t="s">
        <v>246</v>
      </c>
      <c r="P3" s="14" t="s">
        <v>247</v>
      </c>
      <c r="Q3" s="14" t="s">
        <v>248</v>
      </c>
      <c r="R3" s="44" t="s">
        <v>303</v>
      </c>
    </row>
    <row r="4" spans="1:18" s="5" customFormat="1" ht="16" customHeight="1">
      <c r="A4" s="75" t="s">
        <v>0</v>
      </c>
      <c r="B4" s="68" t="s">
        <v>1</v>
      </c>
      <c r="C4" s="15" t="s">
        <v>41</v>
      </c>
      <c r="D4" s="15">
        <v>1</v>
      </c>
      <c r="E4" s="15">
        <v>4</v>
      </c>
      <c r="F4" s="15">
        <v>12</v>
      </c>
      <c r="G4" s="16"/>
      <c r="H4" s="16"/>
      <c r="I4" s="15">
        <v>1</v>
      </c>
      <c r="J4" s="15"/>
      <c r="K4" s="15"/>
      <c r="L4" s="26"/>
      <c r="M4" s="26"/>
      <c r="N4" s="33" t="s">
        <v>72</v>
      </c>
      <c r="O4" s="24" t="s">
        <v>73</v>
      </c>
      <c r="P4" s="24" t="s">
        <v>73</v>
      </c>
      <c r="Q4" s="34" t="s">
        <v>73</v>
      </c>
      <c r="R4" s="48" t="s">
        <v>73</v>
      </c>
    </row>
    <row r="5" spans="1:18" ht="16" customHeight="1">
      <c r="A5" s="76"/>
      <c r="B5" s="66"/>
      <c r="C5" s="7" t="s">
        <v>2</v>
      </c>
      <c r="D5" s="7">
        <v>2</v>
      </c>
      <c r="E5" s="7">
        <v>4</v>
      </c>
      <c r="F5" s="7">
        <v>19</v>
      </c>
      <c r="G5" s="6"/>
      <c r="H5" s="6"/>
      <c r="I5" s="7">
        <v>1</v>
      </c>
      <c r="J5" s="7">
        <v>1</v>
      </c>
      <c r="K5" s="7"/>
      <c r="L5" s="27"/>
      <c r="M5" s="27"/>
      <c r="N5" s="35" t="s">
        <v>74</v>
      </c>
      <c r="O5" s="25" t="s">
        <v>75</v>
      </c>
      <c r="P5" s="25" t="s">
        <v>73</v>
      </c>
      <c r="Q5" s="36" t="s">
        <v>73</v>
      </c>
      <c r="R5" s="49" t="s">
        <v>73</v>
      </c>
    </row>
    <row r="6" spans="1:18">
      <c r="A6" s="76"/>
      <c r="B6" s="66"/>
      <c r="C6" s="7" t="s">
        <v>50</v>
      </c>
      <c r="D6" s="7">
        <v>2</v>
      </c>
      <c r="E6" s="7">
        <v>4</v>
      </c>
      <c r="F6" s="7">
        <v>22</v>
      </c>
      <c r="G6" s="6"/>
      <c r="H6" s="6"/>
      <c r="I6" s="7">
        <v>1</v>
      </c>
      <c r="J6" s="7">
        <v>1</v>
      </c>
      <c r="K6" s="7"/>
      <c r="L6" s="27"/>
      <c r="M6" s="27"/>
      <c r="N6" s="35" t="s">
        <v>76</v>
      </c>
      <c r="O6" s="25" t="s">
        <v>77</v>
      </c>
      <c r="P6" s="25" t="s">
        <v>73</v>
      </c>
      <c r="Q6" s="36" t="s">
        <v>73</v>
      </c>
      <c r="R6" s="49" t="s">
        <v>73</v>
      </c>
    </row>
    <row r="7" spans="1:18">
      <c r="A7" s="76"/>
      <c r="B7" s="66"/>
      <c r="C7" s="7" t="s">
        <v>5</v>
      </c>
      <c r="D7" s="7">
        <v>2</v>
      </c>
      <c r="E7" s="7">
        <v>4</v>
      </c>
      <c r="F7" s="7">
        <v>19</v>
      </c>
      <c r="G7" s="6"/>
      <c r="H7" s="6"/>
      <c r="I7" s="7"/>
      <c r="J7" s="7"/>
      <c r="K7" s="7"/>
      <c r="L7" s="27">
        <v>1</v>
      </c>
      <c r="M7" s="27"/>
      <c r="N7" s="35" t="s">
        <v>73</v>
      </c>
      <c r="O7" s="25" t="s">
        <v>73</v>
      </c>
      <c r="P7" s="25" t="s">
        <v>73</v>
      </c>
      <c r="Q7" s="36" t="s">
        <v>78</v>
      </c>
      <c r="R7" s="49" t="s">
        <v>73</v>
      </c>
    </row>
    <row r="8" spans="1:18" ht="32" customHeight="1">
      <c r="A8" s="76"/>
      <c r="B8" s="66"/>
      <c r="C8" s="7" t="s">
        <v>6</v>
      </c>
      <c r="D8" s="7">
        <v>3</v>
      </c>
      <c r="E8" s="7">
        <v>2</v>
      </c>
      <c r="F8" s="7">
        <v>40</v>
      </c>
      <c r="G8" s="6"/>
      <c r="H8" s="6"/>
      <c r="I8" s="7">
        <v>1</v>
      </c>
      <c r="J8" s="7"/>
      <c r="K8" s="7"/>
      <c r="L8" s="27">
        <v>2</v>
      </c>
      <c r="M8" s="27"/>
      <c r="N8" s="35" t="s">
        <v>79</v>
      </c>
      <c r="O8" s="25" t="s">
        <v>73</v>
      </c>
      <c r="P8" s="25" t="s">
        <v>73</v>
      </c>
      <c r="Q8" s="60" t="s">
        <v>286</v>
      </c>
      <c r="R8" s="49" t="s">
        <v>73</v>
      </c>
    </row>
    <row r="9" spans="1:18">
      <c r="A9" s="76"/>
      <c r="B9" s="66"/>
      <c r="C9" s="7" t="s">
        <v>4</v>
      </c>
      <c r="D9" s="7">
        <v>3</v>
      </c>
      <c r="E9" s="7">
        <v>4</v>
      </c>
      <c r="F9" s="7">
        <v>27</v>
      </c>
      <c r="G9" s="6"/>
      <c r="H9" s="6"/>
      <c r="I9" s="7">
        <v>1</v>
      </c>
      <c r="J9" s="7">
        <v>1</v>
      </c>
      <c r="K9" s="7"/>
      <c r="L9" s="27">
        <v>1</v>
      </c>
      <c r="M9" s="27"/>
      <c r="N9" s="35" t="s">
        <v>81</v>
      </c>
      <c r="O9" s="25" t="s">
        <v>82</v>
      </c>
      <c r="P9" s="25" t="s">
        <v>73</v>
      </c>
      <c r="Q9" s="36" t="s">
        <v>83</v>
      </c>
      <c r="R9" s="49" t="s">
        <v>73</v>
      </c>
    </row>
    <row r="10" spans="1:18" ht="30">
      <c r="A10" s="76"/>
      <c r="B10" s="69"/>
      <c r="C10" s="7" t="s">
        <v>3</v>
      </c>
      <c r="D10" s="7">
        <v>3</v>
      </c>
      <c r="E10" s="7">
        <v>2</v>
      </c>
      <c r="F10" s="7">
        <v>39</v>
      </c>
      <c r="G10" s="6"/>
      <c r="H10" s="6"/>
      <c r="I10" s="7">
        <v>1</v>
      </c>
      <c r="J10" s="7">
        <v>1</v>
      </c>
      <c r="K10" s="7"/>
      <c r="L10" s="27">
        <v>2</v>
      </c>
      <c r="M10" s="27"/>
      <c r="N10" s="35" t="s">
        <v>84</v>
      </c>
      <c r="O10" s="25" t="s">
        <v>85</v>
      </c>
      <c r="P10" s="25" t="s">
        <v>73</v>
      </c>
      <c r="Q10" s="60" t="s">
        <v>287</v>
      </c>
      <c r="R10" s="49" t="s">
        <v>73</v>
      </c>
    </row>
    <row r="11" spans="1:18">
      <c r="A11" s="76"/>
      <c r="B11" s="65" t="s">
        <v>7</v>
      </c>
      <c r="C11" s="7" t="s">
        <v>8</v>
      </c>
      <c r="D11" s="7"/>
      <c r="E11" s="7">
        <v>4</v>
      </c>
      <c r="F11" s="7"/>
      <c r="G11" s="9">
        <v>15</v>
      </c>
      <c r="H11" s="10">
        <v>73</v>
      </c>
      <c r="I11" s="7">
        <v>1</v>
      </c>
      <c r="J11" s="7">
        <v>1</v>
      </c>
      <c r="K11" s="7">
        <v>1</v>
      </c>
      <c r="L11" s="27"/>
      <c r="M11" s="27">
        <v>1</v>
      </c>
      <c r="N11" s="35" t="s">
        <v>87</v>
      </c>
      <c r="O11" s="25" t="s">
        <v>88</v>
      </c>
      <c r="P11" s="31" t="s">
        <v>190</v>
      </c>
      <c r="Q11" s="36" t="s">
        <v>73</v>
      </c>
      <c r="R11" s="49" t="s">
        <v>252</v>
      </c>
    </row>
    <row r="12" spans="1:18">
      <c r="A12" s="76"/>
      <c r="B12" s="66"/>
      <c r="C12" s="7" t="s">
        <v>9</v>
      </c>
      <c r="D12" s="7"/>
      <c r="E12" s="7">
        <v>4</v>
      </c>
      <c r="F12" s="7"/>
      <c r="G12" s="9">
        <v>15</v>
      </c>
      <c r="H12" s="10">
        <v>78</v>
      </c>
      <c r="I12" s="7">
        <v>1</v>
      </c>
      <c r="J12" s="7">
        <v>1</v>
      </c>
      <c r="K12" s="7">
        <v>1</v>
      </c>
      <c r="L12" s="27"/>
      <c r="M12" s="27">
        <v>1</v>
      </c>
      <c r="N12" s="35" t="s">
        <v>89</v>
      </c>
      <c r="O12" s="25" t="s">
        <v>90</v>
      </c>
      <c r="P12" s="31" t="s">
        <v>191</v>
      </c>
      <c r="Q12" s="36" t="s">
        <v>73</v>
      </c>
      <c r="R12" s="49" t="s">
        <v>253</v>
      </c>
    </row>
    <row r="13" spans="1:18" ht="30">
      <c r="A13" s="76"/>
      <c r="B13" s="66"/>
      <c r="C13" s="7" t="s">
        <v>6</v>
      </c>
      <c r="D13" s="7"/>
      <c r="E13" s="7">
        <v>2</v>
      </c>
      <c r="F13" s="7"/>
      <c r="G13" s="11" t="s">
        <v>65</v>
      </c>
      <c r="H13" s="10">
        <v>86</v>
      </c>
      <c r="I13" s="7">
        <v>1</v>
      </c>
      <c r="J13" s="7">
        <v>1</v>
      </c>
      <c r="K13" s="7"/>
      <c r="L13" s="27">
        <v>2</v>
      </c>
      <c r="M13" s="27"/>
      <c r="N13" s="35" t="s">
        <v>91</v>
      </c>
      <c r="O13" s="25" t="s">
        <v>92</v>
      </c>
      <c r="P13" s="25" t="s">
        <v>73</v>
      </c>
      <c r="Q13" s="60" t="s">
        <v>288</v>
      </c>
      <c r="R13" s="49" t="s">
        <v>73</v>
      </c>
    </row>
    <row r="14" spans="1:18">
      <c r="A14" s="76"/>
      <c r="B14" s="66"/>
      <c r="C14" s="7" t="s">
        <v>10</v>
      </c>
      <c r="D14" s="7"/>
      <c r="E14" s="7">
        <v>2</v>
      </c>
      <c r="F14" s="7"/>
      <c r="G14" s="11" t="s">
        <v>65</v>
      </c>
      <c r="H14" s="10">
        <v>68.5</v>
      </c>
      <c r="I14" s="7">
        <v>1</v>
      </c>
      <c r="J14" s="7">
        <v>1</v>
      </c>
      <c r="K14" s="7"/>
      <c r="L14" s="27">
        <v>1</v>
      </c>
      <c r="M14" s="27"/>
      <c r="N14" s="35" t="s">
        <v>94</v>
      </c>
      <c r="O14" s="25" t="s">
        <v>95</v>
      </c>
      <c r="P14" s="25" t="s">
        <v>73</v>
      </c>
      <c r="Q14" s="36" t="s">
        <v>96</v>
      </c>
      <c r="R14" s="49" t="s">
        <v>73</v>
      </c>
    </row>
    <row r="15" spans="1:18" ht="30">
      <c r="A15" s="76"/>
      <c r="B15" s="66"/>
      <c r="C15" s="7" t="s">
        <v>4</v>
      </c>
      <c r="D15" s="7"/>
      <c r="E15" s="7">
        <v>4</v>
      </c>
      <c r="F15" s="7"/>
      <c r="G15" s="11" t="s">
        <v>65</v>
      </c>
      <c r="H15" s="10">
        <v>91.6</v>
      </c>
      <c r="I15" s="7">
        <v>1</v>
      </c>
      <c r="J15" s="7">
        <v>1</v>
      </c>
      <c r="K15" s="7"/>
      <c r="L15" s="27">
        <v>2</v>
      </c>
      <c r="M15" s="27"/>
      <c r="N15" s="35" t="s">
        <v>97</v>
      </c>
      <c r="O15" s="25" t="s">
        <v>98</v>
      </c>
      <c r="P15" s="25" t="s">
        <v>73</v>
      </c>
      <c r="Q15" s="60" t="s">
        <v>289</v>
      </c>
      <c r="R15" s="49" t="s">
        <v>73</v>
      </c>
    </row>
    <row r="16" spans="1:18" ht="31" thickBot="1">
      <c r="A16" s="77"/>
      <c r="B16" s="67"/>
      <c r="C16" s="17" t="s">
        <v>3</v>
      </c>
      <c r="D16" s="17"/>
      <c r="E16" s="17">
        <v>2</v>
      </c>
      <c r="F16" s="17"/>
      <c r="G16" s="18" t="s">
        <v>65</v>
      </c>
      <c r="H16" s="19">
        <v>85.9</v>
      </c>
      <c r="I16" s="17">
        <v>1</v>
      </c>
      <c r="J16" s="17">
        <v>1</v>
      </c>
      <c r="K16" s="17"/>
      <c r="L16" s="28">
        <v>2</v>
      </c>
      <c r="M16" s="28"/>
      <c r="N16" s="37" t="s">
        <v>100</v>
      </c>
      <c r="O16" s="38" t="s">
        <v>101</v>
      </c>
      <c r="P16" s="38" t="s">
        <v>73</v>
      </c>
      <c r="Q16" s="40" t="s">
        <v>290</v>
      </c>
      <c r="R16" s="50" t="s">
        <v>73</v>
      </c>
    </row>
    <row r="17" spans="1:18" s="5" customFormat="1">
      <c r="A17" s="75" t="s">
        <v>11</v>
      </c>
      <c r="B17" s="68" t="s">
        <v>1</v>
      </c>
      <c r="C17" s="15" t="s">
        <v>42</v>
      </c>
      <c r="D17" s="15">
        <v>1</v>
      </c>
      <c r="E17" s="15">
        <v>7</v>
      </c>
      <c r="F17" s="15">
        <v>13</v>
      </c>
      <c r="G17" s="16"/>
      <c r="H17" s="16"/>
      <c r="I17" s="15">
        <v>1</v>
      </c>
      <c r="J17" s="15"/>
      <c r="K17" s="15"/>
      <c r="L17" s="26"/>
      <c r="M17" s="26"/>
      <c r="N17" s="33" t="s">
        <v>103</v>
      </c>
      <c r="O17" s="24" t="s">
        <v>73</v>
      </c>
      <c r="P17" s="24" t="s">
        <v>73</v>
      </c>
      <c r="Q17" s="34" t="s">
        <v>73</v>
      </c>
      <c r="R17" s="48" t="s">
        <v>73</v>
      </c>
    </row>
    <row r="18" spans="1:18" ht="16" customHeight="1">
      <c r="A18" s="76"/>
      <c r="B18" s="66"/>
      <c r="C18" s="7" t="s">
        <v>52</v>
      </c>
      <c r="D18" s="7">
        <v>2</v>
      </c>
      <c r="E18" s="7">
        <v>7</v>
      </c>
      <c r="F18" s="7">
        <v>22</v>
      </c>
      <c r="G18" s="6"/>
      <c r="H18" s="6"/>
      <c r="I18" s="7"/>
      <c r="J18" s="7">
        <v>1</v>
      </c>
      <c r="K18" s="7"/>
      <c r="L18" s="27"/>
      <c r="M18" s="27"/>
      <c r="N18" s="35" t="s">
        <v>73</v>
      </c>
      <c r="O18" s="25" t="s">
        <v>104</v>
      </c>
      <c r="P18" s="25" t="s">
        <v>73</v>
      </c>
      <c r="Q18" s="36" t="s">
        <v>73</v>
      </c>
      <c r="R18" s="49" t="s">
        <v>73</v>
      </c>
    </row>
    <row r="19" spans="1:18" ht="16" customHeight="1">
      <c r="A19" s="76"/>
      <c r="B19" s="66"/>
      <c r="C19" s="7" t="s">
        <v>12</v>
      </c>
      <c r="D19" s="7">
        <v>2</v>
      </c>
      <c r="E19" s="7">
        <v>7</v>
      </c>
      <c r="F19" s="7">
        <v>19</v>
      </c>
      <c r="G19" s="6"/>
      <c r="H19" s="6"/>
      <c r="I19" s="7">
        <v>1</v>
      </c>
      <c r="J19" s="7"/>
      <c r="K19" s="7"/>
      <c r="L19" s="27"/>
      <c r="M19" s="27"/>
      <c r="N19" s="35" t="s">
        <v>105</v>
      </c>
      <c r="O19" s="25" t="s">
        <v>73</v>
      </c>
      <c r="P19" s="25" t="s">
        <v>73</v>
      </c>
      <c r="Q19" s="36" t="s">
        <v>73</v>
      </c>
      <c r="R19" s="49" t="s">
        <v>73</v>
      </c>
    </row>
    <row r="20" spans="1:18" ht="16" customHeight="1">
      <c r="A20" s="76"/>
      <c r="B20" s="66"/>
      <c r="C20" s="7" t="s">
        <v>51</v>
      </c>
      <c r="D20" s="7">
        <v>2</v>
      </c>
      <c r="E20" s="7">
        <v>7</v>
      </c>
      <c r="F20" s="7">
        <v>22</v>
      </c>
      <c r="G20" s="6"/>
      <c r="H20" s="6"/>
      <c r="I20" s="7">
        <v>1</v>
      </c>
      <c r="J20" s="7">
        <v>1</v>
      </c>
      <c r="K20" s="7"/>
      <c r="L20" s="27"/>
      <c r="M20" s="27"/>
      <c r="N20" s="35" t="s">
        <v>106</v>
      </c>
      <c r="O20" s="25" t="s">
        <v>107</v>
      </c>
      <c r="P20" s="25" t="s">
        <v>73</v>
      </c>
      <c r="Q20" s="36" t="s">
        <v>73</v>
      </c>
      <c r="R20" s="49" t="s">
        <v>73</v>
      </c>
    </row>
    <row r="21" spans="1:18" ht="16" customHeight="1">
      <c r="A21" s="76"/>
      <c r="B21" s="66"/>
      <c r="C21" s="7" t="s">
        <v>53</v>
      </c>
      <c r="D21" s="7">
        <v>2</v>
      </c>
      <c r="E21" s="7">
        <v>7</v>
      </c>
      <c r="F21" s="7">
        <v>24</v>
      </c>
      <c r="G21" s="6"/>
      <c r="H21" s="6"/>
      <c r="I21" s="7"/>
      <c r="J21" s="7"/>
      <c r="K21" s="7"/>
      <c r="L21" s="27">
        <v>1</v>
      </c>
      <c r="M21" s="27"/>
      <c r="N21" s="35" t="s">
        <v>73</v>
      </c>
      <c r="O21" s="25" t="s">
        <v>73</v>
      </c>
      <c r="P21" s="25" t="s">
        <v>73</v>
      </c>
      <c r="Q21" s="36" t="s">
        <v>108</v>
      </c>
      <c r="R21" s="49" t="s">
        <v>73</v>
      </c>
    </row>
    <row r="22" spans="1:18" ht="30">
      <c r="A22" s="76"/>
      <c r="B22" s="69"/>
      <c r="C22" s="7" t="s">
        <v>13</v>
      </c>
      <c r="D22" s="7">
        <v>3</v>
      </c>
      <c r="E22" s="7">
        <v>7</v>
      </c>
      <c r="F22" s="7">
        <v>29</v>
      </c>
      <c r="G22" s="6"/>
      <c r="H22" s="6"/>
      <c r="I22" s="7">
        <v>1</v>
      </c>
      <c r="J22" s="7">
        <v>1</v>
      </c>
      <c r="K22" s="7"/>
      <c r="L22" s="27">
        <v>2</v>
      </c>
      <c r="M22" s="27"/>
      <c r="N22" s="35" t="s">
        <v>109</v>
      </c>
      <c r="O22" s="25" t="s">
        <v>110</v>
      </c>
      <c r="P22" s="25" t="s">
        <v>73</v>
      </c>
      <c r="Q22" s="60" t="s">
        <v>291</v>
      </c>
      <c r="R22" s="49" t="s">
        <v>73</v>
      </c>
    </row>
    <row r="23" spans="1:18" ht="34" customHeight="1">
      <c r="A23" s="76"/>
      <c r="B23" s="65" t="s">
        <v>7</v>
      </c>
      <c r="C23" s="7" t="s">
        <v>14</v>
      </c>
      <c r="D23" s="7"/>
      <c r="E23" s="7">
        <v>7</v>
      </c>
      <c r="F23" s="7"/>
      <c r="G23" s="9">
        <v>15</v>
      </c>
      <c r="H23" s="10">
        <v>73</v>
      </c>
      <c r="I23" s="7">
        <v>1</v>
      </c>
      <c r="J23" s="7">
        <v>1</v>
      </c>
      <c r="K23" s="7">
        <v>2</v>
      </c>
      <c r="L23" s="27"/>
      <c r="M23" s="27">
        <v>1</v>
      </c>
      <c r="N23" s="35" t="s">
        <v>112</v>
      </c>
      <c r="O23" s="25" t="s">
        <v>113</v>
      </c>
      <c r="P23" s="32" t="s">
        <v>194</v>
      </c>
      <c r="Q23" s="36" t="s">
        <v>73</v>
      </c>
      <c r="R23" s="49" t="s">
        <v>254</v>
      </c>
    </row>
    <row r="24" spans="1:18">
      <c r="A24" s="76"/>
      <c r="B24" s="66"/>
      <c r="C24" s="7" t="s">
        <v>15</v>
      </c>
      <c r="D24" s="7"/>
      <c r="E24" s="7">
        <v>7</v>
      </c>
      <c r="F24" s="7"/>
      <c r="G24" s="9">
        <v>15</v>
      </c>
      <c r="H24" s="10">
        <v>78</v>
      </c>
      <c r="I24" s="7">
        <v>1</v>
      </c>
      <c r="J24" s="7">
        <v>1</v>
      </c>
      <c r="K24" s="7"/>
      <c r="L24" s="27"/>
      <c r="M24" s="27"/>
      <c r="N24" s="35" t="s">
        <v>114</v>
      </c>
      <c r="O24" s="25" t="s">
        <v>115</v>
      </c>
      <c r="P24" s="25" t="s">
        <v>73</v>
      </c>
      <c r="Q24" s="36" t="s">
        <v>73</v>
      </c>
      <c r="R24" s="49" t="s">
        <v>73</v>
      </c>
    </row>
    <row r="25" spans="1:18" ht="46" thickBot="1">
      <c r="A25" s="77"/>
      <c r="B25" s="67"/>
      <c r="C25" s="17" t="s">
        <v>13</v>
      </c>
      <c r="D25" s="17"/>
      <c r="E25" s="17">
        <v>7</v>
      </c>
      <c r="F25" s="17"/>
      <c r="G25" s="18" t="s">
        <v>65</v>
      </c>
      <c r="H25" s="19">
        <v>94.9</v>
      </c>
      <c r="I25" s="17">
        <v>1</v>
      </c>
      <c r="J25" s="17">
        <v>1</v>
      </c>
      <c r="K25" s="17"/>
      <c r="L25" s="28">
        <v>3</v>
      </c>
      <c r="M25" s="28"/>
      <c r="N25" s="37" t="s">
        <v>116</v>
      </c>
      <c r="O25" s="38" t="s">
        <v>117</v>
      </c>
      <c r="P25" s="38" t="s">
        <v>73</v>
      </c>
      <c r="Q25" s="40" t="s">
        <v>292</v>
      </c>
      <c r="R25" s="50" t="s">
        <v>73</v>
      </c>
    </row>
    <row r="26" spans="1:18" s="5" customFormat="1" ht="16" customHeight="1">
      <c r="A26" s="75" t="s">
        <v>16</v>
      </c>
      <c r="B26" s="68" t="s">
        <v>1</v>
      </c>
      <c r="C26" s="15" t="s">
        <v>43</v>
      </c>
      <c r="D26" s="15">
        <v>1</v>
      </c>
      <c r="E26" s="15">
        <v>5</v>
      </c>
      <c r="F26" s="15">
        <v>13</v>
      </c>
      <c r="G26" s="16"/>
      <c r="H26" s="16"/>
      <c r="I26" s="15">
        <v>1</v>
      </c>
      <c r="J26" s="15"/>
      <c r="K26" s="15"/>
      <c r="L26" s="26"/>
      <c r="M26" s="26"/>
      <c r="N26" s="33" t="s">
        <v>118</v>
      </c>
      <c r="O26" s="24" t="s">
        <v>73</v>
      </c>
      <c r="P26" s="24" t="s">
        <v>73</v>
      </c>
      <c r="Q26" s="34" t="s">
        <v>73</v>
      </c>
      <c r="R26" s="48" t="s">
        <v>73</v>
      </c>
    </row>
    <row r="27" spans="1:18" s="5" customFormat="1" ht="29" customHeight="1">
      <c r="A27" s="76"/>
      <c r="B27" s="66"/>
      <c r="C27" s="7" t="s">
        <v>54</v>
      </c>
      <c r="D27" s="7">
        <v>2</v>
      </c>
      <c r="E27" s="7">
        <v>5</v>
      </c>
      <c r="F27" s="7">
        <v>19</v>
      </c>
      <c r="G27" s="6"/>
      <c r="H27" s="6"/>
      <c r="I27" s="7">
        <v>1</v>
      </c>
      <c r="J27" s="7">
        <v>2</v>
      </c>
      <c r="K27" s="7"/>
      <c r="L27" s="27"/>
      <c r="M27" s="27"/>
      <c r="N27" s="35" t="s">
        <v>119</v>
      </c>
      <c r="O27" s="30" t="s">
        <v>183</v>
      </c>
      <c r="P27" s="25" t="s">
        <v>73</v>
      </c>
      <c r="Q27" s="36"/>
      <c r="R27" s="49" t="s">
        <v>73</v>
      </c>
    </row>
    <row r="28" spans="1:18">
      <c r="A28" s="76"/>
      <c r="B28" s="66"/>
      <c r="C28" s="7" t="s">
        <v>17</v>
      </c>
      <c r="D28" s="7">
        <v>2</v>
      </c>
      <c r="E28" s="7">
        <v>5</v>
      </c>
      <c r="F28" s="7">
        <v>18</v>
      </c>
      <c r="G28" s="6"/>
      <c r="H28" s="6"/>
      <c r="I28" s="7">
        <v>1</v>
      </c>
      <c r="J28" s="7"/>
      <c r="K28" s="7"/>
      <c r="L28" s="27"/>
      <c r="M28" s="27"/>
      <c r="N28" s="35" t="s">
        <v>121</v>
      </c>
      <c r="O28" s="25" t="s">
        <v>73</v>
      </c>
      <c r="P28" s="25" t="s">
        <v>73</v>
      </c>
      <c r="Q28" s="36" t="s">
        <v>73</v>
      </c>
      <c r="R28" s="49" t="s">
        <v>73</v>
      </c>
    </row>
    <row r="29" spans="1:18" ht="16" customHeight="1">
      <c r="A29" s="76"/>
      <c r="B29" s="66"/>
      <c r="C29" s="7" t="s">
        <v>55</v>
      </c>
      <c r="D29" s="7">
        <v>2</v>
      </c>
      <c r="E29" s="7">
        <v>5</v>
      </c>
      <c r="F29" s="7">
        <v>21</v>
      </c>
      <c r="G29" s="6"/>
      <c r="H29" s="6"/>
      <c r="I29" s="7"/>
      <c r="J29" s="7"/>
      <c r="K29" s="7"/>
      <c r="L29" s="27">
        <v>1</v>
      </c>
      <c r="M29" s="27"/>
      <c r="N29" s="35" t="s">
        <v>73</v>
      </c>
      <c r="O29" s="25" t="s">
        <v>73</v>
      </c>
      <c r="P29" s="25" t="s">
        <v>73</v>
      </c>
      <c r="Q29" s="36" t="s">
        <v>120</v>
      </c>
      <c r="R29" s="49" t="s">
        <v>73</v>
      </c>
    </row>
    <row r="30" spans="1:18" ht="29" customHeight="1">
      <c r="A30" s="76"/>
      <c r="B30" s="66"/>
      <c r="C30" s="7" t="s">
        <v>18</v>
      </c>
      <c r="D30" s="7">
        <v>3</v>
      </c>
      <c r="E30" s="7">
        <v>5</v>
      </c>
      <c r="F30" s="7">
        <v>28</v>
      </c>
      <c r="G30" s="6"/>
      <c r="H30" s="6"/>
      <c r="I30" s="7">
        <v>1</v>
      </c>
      <c r="J30" s="7"/>
      <c r="K30" s="7"/>
      <c r="L30" s="27">
        <v>2</v>
      </c>
      <c r="M30" s="27"/>
      <c r="N30" s="35" t="s">
        <v>122</v>
      </c>
      <c r="O30" s="25" t="s">
        <v>73</v>
      </c>
      <c r="P30" s="25" t="s">
        <v>73</v>
      </c>
      <c r="Q30" s="60" t="s">
        <v>293</v>
      </c>
      <c r="R30" s="49" t="s">
        <v>73</v>
      </c>
    </row>
    <row r="31" spans="1:18" ht="16" customHeight="1">
      <c r="A31" s="76"/>
      <c r="B31" s="66"/>
      <c r="C31" s="7" t="s">
        <v>23</v>
      </c>
      <c r="D31" s="7">
        <v>3</v>
      </c>
      <c r="E31" s="7">
        <v>3</v>
      </c>
      <c r="F31" s="7">
        <v>28</v>
      </c>
      <c r="G31" s="8"/>
      <c r="H31" s="8"/>
      <c r="I31" s="7">
        <v>1</v>
      </c>
      <c r="J31" s="7">
        <v>1</v>
      </c>
      <c r="K31" s="7"/>
      <c r="L31" s="27">
        <v>1</v>
      </c>
      <c r="M31" s="27"/>
      <c r="N31" s="35" t="s">
        <v>124</v>
      </c>
      <c r="O31" s="25" t="s">
        <v>125</v>
      </c>
      <c r="P31" s="25" t="s">
        <v>73</v>
      </c>
      <c r="Q31" s="36" t="s">
        <v>273</v>
      </c>
      <c r="R31" s="49" t="s">
        <v>73</v>
      </c>
    </row>
    <row r="32" spans="1:18" ht="30">
      <c r="A32" s="76"/>
      <c r="B32" s="69"/>
      <c r="C32" s="7" t="s">
        <v>19</v>
      </c>
      <c r="D32" s="7">
        <v>3</v>
      </c>
      <c r="E32" s="7">
        <v>5</v>
      </c>
      <c r="F32" s="7">
        <v>28</v>
      </c>
      <c r="G32" s="6"/>
      <c r="H32" s="6"/>
      <c r="I32" s="7">
        <v>1</v>
      </c>
      <c r="J32" s="7">
        <v>1</v>
      </c>
      <c r="K32" s="7"/>
      <c r="L32" s="27">
        <v>2</v>
      </c>
      <c r="M32" s="27"/>
      <c r="N32" s="35" t="s">
        <v>126</v>
      </c>
      <c r="O32" s="25" t="s">
        <v>127</v>
      </c>
      <c r="P32" s="25" t="s">
        <v>73</v>
      </c>
      <c r="Q32" s="60" t="s">
        <v>294</v>
      </c>
      <c r="R32" s="49" t="s">
        <v>73</v>
      </c>
    </row>
    <row r="33" spans="1:18">
      <c r="A33" s="76"/>
      <c r="B33" s="65" t="s">
        <v>7</v>
      </c>
      <c r="C33" s="7" t="s">
        <v>20</v>
      </c>
      <c r="D33" s="7"/>
      <c r="E33" s="7">
        <v>5</v>
      </c>
      <c r="F33" s="7"/>
      <c r="G33" s="9">
        <v>15</v>
      </c>
      <c r="H33" s="10">
        <v>46</v>
      </c>
      <c r="I33" s="7">
        <v>1</v>
      </c>
      <c r="J33" s="7">
        <v>1</v>
      </c>
      <c r="K33" s="7">
        <v>1</v>
      </c>
      <c r="L33" s="27"/>
      <c r="M33" s="27">
        <v>1</v>
      </c>
      <c r="N33" s="35" t="s">
        <v>129</v>
      </c>
      <c r="O33" s="25" t="s">
        <v>130</v>
      </c>
      <c r="P33" s="31" t="s">
        <v>195</v>
      </c>
      <c r="Q33" s="36" t="s">
        <v>73</v>
      </c>
      <c r="R33" s="49" t="s">
        <v>255</v>
      </c>
    </row>
    <row r="34" spans="1:18">
      <c r="A34" s="76"/>
      <c r="B34" s="66"/>
      <c r="C34" s="7" t="s">
        <v>21</v>
      </c>
      <c r="D34" s="7"/>
      <c r="E34" s="7">
        <v>5</v>
      </c>
      <c r="F34" s="7"/>
      <c r="G34" s="9">
        <v>15</v>
      </c>
      <c r="H34" s="10">
        <v>58</v>
      </c>
      <c r="I34" s="7">
        <v>1</v>
      </c>
      <c r="J34" s="7">
        <v>1</v>
      </c>
      <c r="K34" s="7">
        <v>1</v>
      </c>
      <c r="L34" s="27"/>
      <c r="M34" s="27">
        <v>1</v>
      </c>
      <c r="N34" s="35" t="s">
        <v>131</v>
      </c>
      <c r="O34" s="25" t="s">
        <v>132</v>
      </c>
      <c r="P34" s="31" t="s">
        <v>196</v>
      </c>
      <c r="Q34" s="36" t="s">
        <v>73</v>
      </c>
      <c r="R34" s="49" t="s">
        <v>256</v>
      </c>
    </row>
    <row r="35" spans="1:18" ht="30">
      <c r="A35" s="76"/>
      <c r="B35" s="66"/>
      <c r="C35" s="7" t="s">
        <v>22</v>
      </c>
      <c r="D35" s="7"/>
      <c r="E35" s="7">
        <v>3</v>
      </c>
      <c r="F35" s="7"/>
      <c r="G35" s="6" t="s">
        <v>251</v>
      </c>
      <c r="H35" s="10">
        <v>96</v>
      </c>
      <c r="I35" s="12">
        <v>1</v>
      </c>
      <c r="J35" s="7">
        <v>2</v>
      </c>
      <c r="K35" s="7">
        <v>1</v>
      </c>
      <c r="L35" s="27"/>
      <c r="M35" s="27">
        <v>1</v>
      </c>
      <c r="N35" s="35" t="s">
        <v>133</v>
      </c>
      <c r="O35" s="29" t="s">
        <v>184</v>
      </c>
      <c r="P35" s="41" t="s">
        <v>197</v>
      </c>
      <c r="Q35" s="36" t="s">
        <v>73</v>
      </c>
      <c r="R35" s="49" t="s">
        <v>257</v>
      </c>
    </row>
    <row r="36" spans="1:18">
      <c r="A36" s="76"/>
      <c r="B36" s="66"/>
      <c r="C36" s="7" t="s">
        <v>24</v>
      </c>
      <c r="D36" s="7"/>
      <c r="E36" s="7">
        <v>5</v>
      </c>
      <c r="F36" s="7"/>
      <c r="G36" s="11" t="s">
        <v>65</v>
      </c>
      <c r="H36" s="10">
        <v>87.5</v>
      </c>
      <c r="I36" s="7">
        <v>1</v>
      </c>
      <c r="J36" s="7">
        <v>1</v>
      </c>
      <c r="K36" s="7"/>
      <c r="L36" s="27">
        <v>1</v>
      </c>
      <c r="M36" s="27"/>
      <c r="N36" s="35" t="s">
        <v>134</v>
      </c>
      <c r="O36" s="25" t="s">
        <v>135</v>
      </c>
      <c r="P36" s="25" t="s">
        <v>73</v>
      </c>
      <c r="Q36" s="36" t="s">
        <v>136</v>
      </c>
      <c r="R36" s="49" t="s">
        <v>73</v>
      </c>
    </row>
    <row r="37" spans="1:18" ht="30">
      <c r="A37" s="76"/>
      <c r="B37" s="66"/>
      <c r="C37" s="7" t="s">
        <v>18</v>
      </c>
      <c r="D37" s="7"/>
      <c r="E37" s="7">
        <v>5</v>
      </c>
      <c r="F37" s="7"/>
      <c r="G37" s="11" t="s">
        <v>65</v>
      </c>
      <c r="H37" s="10">
        <v>93.2</v>
      </c>
      <c r="I37" s="7">
        <v>1</v>
      </c>
      <c r="J37" s="7">
        <v>1</v>
      </c>
      <c r="K37" s="7"/>
      <c r="L37" s="27">
        <v>2</v>
      </c>
      <c r="M37" s="27"/>
      <c r="N37" s="35" t="s">
        <v>137</v>
      </c>
      <c r="O37" s="25" t="s">
        <v>138</v>
      </c>
      <c r="P37" s="25" t="s">
        <v>73</v>
      </c>
      <c r="Q37" s="60" t="s">
        <v>295</v>
      </c>
      <c r="R37" s="49" t="s">
        <v>73</v>
      </c>
    </row>
    <row r="38" spans="1:18" ht="30">
      <c r="A38" s="76"/>
      <c r="B38" s="66"/>
      <c r="C38" s="7" t="s">
        <v>23</v>
      </c>
      <c r="D38" s="7"/>
      <c r="E38" s="7">
        <v>3</v>
      </c>
      <c r="F38" s="7"/>
      <c r="G38" s="11" t="s">
        <v>65</v>
      </c>
      <c r="H38" s="10">
        <v>79.900000000000006</v>
      </c>
      <c r="I38" s="7">
        <v>1</v>
      </c>
      <c r="J38" s="7">
        <v>1</v>
      </c>
      <c r="K38" s="7"/>
      <c r="L38" s="27">
        <v>2</v>
      </c>
      <c r="M38" s="27"/>
      <c r="N38" s="35" t="s">
        <v>140</v>
      </c>
      <c r="O38" s="25" t="s">
        <v>141</v>
      </c>
      <c r="P38" s="25" t="s">
        <v>73</v>
      </c>
      <c r="Q38" s="60" t="s">
        <v>296</v>
      </c>
      <c r="R38" s="49" t="s">
        <v>73</v>
      </c>
    </row>
    <row r="39" spans="1:18" ht="31" thickBot="1">
      <c r="A39" s="77"/>
      <c r="B39" s="67"/>
      <c r="C39" s="17" t="s">
        <v>19</v>
      </c>
      <c r="D39" s="17"/>
      <c r="E39" s="17">
        <v>5</v>
      </c>
      <c r="F39" s="17"/>
      <c r="G39" s="18" t="s">
        <v>65</v>
      </c>
      <c r="H39" s="19">
        <v>95</v>
      </c>
      <c r="I39" s="17">
        <v>1</v>
      </c>
      <c r="J39" s="17">
        <v>1</v>
      </c>
      <c r="K39" s="17"/>
      <c r="L39" s="28">
        <v>2</v>
      </c>
      <c r="M39" s="28"/>
      <c r="N39" s="37" t="s">
        <v>143</v>
      </c>
      <c r="O39" s="38" t="s">
        <v>144</v>
      </c>
      <c r="P39" s="38" t="s">
        <v>73</v>
      </c>
      <c r="Q39" s="40" t="s">
        <v>297</v>
      </c>
      <c r="R39" s="50" t="s">
        <v>73</v>
      </c>
    </row>
    <row r="40" spans="1:18" s="5" customFormat="1" ht="16" customHeight="1">
      <c r="A40" s="75" t="s">
        <v>25</v>
      </c>
      <c r="B40" s="68" t="s">
        <v>1</v>
      </c>
      <c r="C40" s="15" t="s">
        <v>44</v>
      </c>
      <c r="D40" s="15">
        <v>1</v>
      </c>
      <c r="E40" s="15">
        <v>2</v>
      </c>
      <c r="F40" s="15">
        <v>13</v>
      </c>
      <c r="G40" s="16"/>
      <c r="H40" s="16"/>
      <c r="I40" s="15">
        <v>1</v>
      </c>
      <c r="J40" s="15"/>
      <c r="K40" s="15"/>
      <c r="L40" s="26"/>
      <c r="M40" s="26"/>
      <c r="N40" s="33" t="s">
        <v>146</v>
      </c>
      <c r="O40" s="24" t="s">
        <v>73</v>
      </c>
      <c r="P40" s="24" t="s">
        <v>73</v>
      </c>
      <c r="Q40" s="34" t="s">
        <v>73</v>
      </c>
      <c r="R40" s="48" t="s">
        <v>73</v>
      </c>
    </row>
    <row r="41" spans="1:18" ht="30" customHeight="1">
      <c r="A41" s="76"/>
      <c r="B41" s="66"/>
      <c r="C41" s="7" t="s">
        <v>56</v>
      </c>
      <c r="D41" s="7">
        <v>2</v>
      </c>
      <c r="E41" s="7">
        <v>2</v>
      </c>
      <c r="F41" s="7">
        <v>21</v>
      </c>
      <c r="G41" s="6"/>
      <c r="H41" s="6"/>
      <c r="I41" s="7">
        <v>1</v>
      </c>
      <c r="J41" s="7">
        <v>2</v>
      </c>
      <c r="K41" s="7"/>
      <c r="L41" s="27"/>
      <c r="M41" s="27"/>
      <c r="N41" s="35" t="s">
        <v>147</v>
      </c>
      <c r="O41" s="29" t="s">
        <v>185</v>
      </c>
      <c r="P41" s="25" t="s">
        <v>73</v>
      </c>
      <c r="Q41" s="36" t="s">
        <v>73</v>
      </c>
      <c r="R41" s="49" t="s">
        <v>73</v>
      </c>
    </row>
    <row r="42" spans="1:18" ht="16" customHeight="1">
      <c r="A42" s="76"/>
      <c r="B42" s="69"/>
      <c r="C42" s="7" t="s">
        <v>26</v>
      </c>
      <c r="D42" s="7">
        <v>2</v>
      </c>
      <c r="E42" s="7">
        <v>2</v>
      </c>
      <c r="F42" s="7">
        <v>25</v>
      </c>
      <c r="G42" s="6"/>
      <c r="H42" s="6"/>
      <c r="I42" s="7">
        <v>1</v>
      </c>
      <c r="J42" s="7">
        <v>1</v>
      </c>
      <c r="K42" s="7"/>
      <c r="L42" s="27"/>
      <c r="M42" s="27"/>
      <c r="N42" s="35" t="s">
        <v>148</v>
      </c>
      <c r="O42" s="25" t="s">
        <v>149</v>
      </c>
      <c r="P42" s="25" t="s">
        <v>73</v>
      </c>
      <c r="Q42" s="36" t="s">
        <v>73</v>
      </c>
      <c r="R42" s="49" t="s">
        <v>73</v>
      </c>
    </row>
    <row r="43" spans="1:18">
      <c r="A43" s="76"/>
      <c r="B43" s="65" t="s">
        <v>7</v>
      </c>
      <c r="C43" s="7" t="s">
        <v>27</v>
      </c>
      <c r="D43" s="7"/>
      <c r="E43" s="7">
        <v>2</v>
      </c>
      <c r="F43" s="7"/>
      <c r="G43" s="9">
        <v>15</v>
      </c>
      <c r="H43" s="10">
        <v>69</v>
      </c>
      <c r="I43" s="7">
        <v>1</v>
      </c>
      <c r="J43" s="7">
        <v>1</v>
      </c>
      <c r="K43" s="7"/>
      <c r="L43" s="27"/>
      <c r="M43" s="27">
        <v>1</v>
      </c>
      <c r="N43" s="35" t="s">
        <v>150</v>
      </c>
      <c r="O43" s="25" t="s">
        <v>151</v>
      </c>
      <c r="P43" s="25" t="s">
        <v>73</v>
      </c>
      <c r="Q43" s="36" t="s">
        <v>73</v>
      </c>
      <c r="R43" s="49" t="s">
        <v>258</v>
      </c>
    </row>
    <row r="44" spans="1:18" ht="30">
      <c r="A44" s="76"/>
      <c r="B44" s="66"/>
      <c r="C44" s="7" t="s">
        <v>28</v>
      </c>
      <c r="D44" s="7"/>
      <c r="E44" s="7">
        <v>2</v>
      </c>
      <c r="F44" s="7"/>
      <c r="G44" s="9">
        <v>15</v>
      </c>
      <c r="H44" s="10">
        <v>83</v>
      </c>
      <c r="I44" s="7">
        <v>1</v>
      </c>
      <c r="J44" s="7">
        <v>1</v>
      </c>
      <c r="K44" s="7">
        <v>2</v>
      </c>
      <c r="L44" s="27"/>
      <c r="M44" s="27">
        <v>1</v>
      </c>
      <c r="N44" s="35" t="s">
        <v>152</v>
      </c>
      <c r="O44" s="25" t="s">
        <v>153</v>
      </c>
      <c r="P44" s="32" t="s">
        <v>200</v>
      </c>
      <c r="Q44" s="36" t="s">
        <v>73</v>
      </c>
      <c r="R44" s="49" t="s">
        <v>259</v>
      </c>
    </row>
    <row r="45" spans="1:18" s="5" customFormat="1" ht="16" thickBot="1">
      <c r="A45" s="77"/>
      <c r="B45" s="67"/>
      <c r="C45" s="17" t="s">
        <v>45</v>
      </c>
      <c r="D45" s="17"/>
      <c r="E45" s="17"/>
      <c r="F45" s="17"/>
      <c r="G45" s="18" t="s">
        <v>65</v>
      </c>
      <c r="H45" s="19">
        <v>98.7</v>
      </c>
      <c r="I45" s="17">
        <v>1</v>
      </c>
      <c r="J45" s="17">
        <v>1</v>
      </c>
      <c r="K45" s="17"/>
      <c r="L45" s="28"/>
      <c r="M45" s="28"/>
      <c r="N45" s="37" t="s">
        <v>154</v>
      </c>
      <c r="O45" s="38" t="s">
        <v>155</v>
      </c>
      <c r="P45" s="38" t="s">
        <v>73</v>
      </c>
      <c r="Q45" s="39" t="s">
        <v>73</v>
      </c>
      <c r="R45" s="50" t="s">
        <v>73</v>
      </c>
    </row>
    <row r="46" spans="1:18" s="5" customFormat="1" ht="16" customHeight="1">
      <c r="A46" s="75" t="s">
        <v>29</v>
      </c>
      <c r="B46" s="68" t="s">
        <v>1</v>
      </c>
      <c r="C46" s="15" t="s">
        <v>47</v>
      </c>
      <c r="D46" s="15">
        <v>1</v>
      </c>
      <c r="E46" s="15">
        <v>1</v>
      </c>
      <c r="F46" s="15">
        <v>12</v>
      </c>
      <c r="G46" s="16"/>
      <c r="H46" s="16"/>
      <c r="I46" s="15">
        <v>1</v>
      </c>
      <c r="J46" s="15"/>
      <c r="K46" s="15"/>
      <c r="L46" s="26"/>
      <c r="M46" s="26"/>
      <c r="N46" s="33" t="s">
        <v>156</v>
      </c>
      <c r="O46" s="24" t="s">
        <v>73</v>
      </c>
      <c r="P46" s="24" t="s">
        <v>73</v>
      </c>
      <c r="Q46" s="34" t="s">
        <v>73</v>
      </c>
      <c r="R46" s="48" t="s">
        <v>73</v>
      </c>
    </row>
    <row r="47" spans="1:18" ht="16" customHeight="1">
      <c r="A47" s="76"/>
      <c r="B47" s="66"/>
      <c r="C47" s="7" t="s">
        <v>58</v>
      </c>
      <c r="D47" s="7">
        <v>2</v>
      </c>
      <c r="E47" s="7">
        <v>1</v>
      </c>
      <c r="F47" s="7">
        <v>20</v>
      </c>
      <c r="G47" s="6"/>
      <c r="H47" s="6"/>
      <c r="I47" s="7">
        <v>1</v>
      </c>
      <c r="J47" s="7">
        <v>1</v>
      </c>
      <c r="K47" s="7"/>
      <c r="L47" s="27"/>
      <c r="M47" s="27"/>
      <c r="N47" s="35" t="s">
        <v>157</v>
      </c>
      <c r="O47" s="25" t="s">
        <v>158</v>
      </c>
      <c r="P47" s="25" t="s">
        <v>73</v>
      </c>
      <c r="Q47" s="36" t="s">
        <v>73</v>
      </c>
      <c r="R47" s="49" t="s">
        <v>73</v>
      </c>
    </row>
    <row r="48" spans="1:18" ht="16" customHeight="1">
      <c r="A48" s="76"/>
      <c r="B48" s="66"/>
      <c r="C48" s="7" t="s">
        <v>31</v>
      </c>
      <c r="D48" s="7">
        <v>2</v>
      </c>
      <c r="E48" s="7">
        <v>1</v>
      </c>
      <c r="F48" s="7">
        <v>22</v>
      </c>
      <c r="G48" s="6"/>
      <c r="H48" s="6"/>
      <c r="I48" s="7"/>
      <c r="J48" s="7">
        <v>1</v>
      </c>
      <c r="K48" s="7"/>
      <c r="L48" s="27"/>
      <c r="M48" s="27"/>
      <c r="N48" s="35" t="s">
        <v>73</v>
      </c>
      <c r="O48" s="25" t="s">
        <v>159</v>
      </c>
      <c r="P48" s="25" t="s">
        <v>73</v>
      </c>
      <c r="Q48" s="36" t="s">
        <v>73</v>
      </c>
      <c r="R48" s="49" t="s">
        <v>73</v>
      </c>
    </row>
    <row r="49" spans="1:18">
      <c r="A49" s="76"/>
      <c r="B49" s="69"/>
      <c r="C49" s="7" t="s">
        <v>30</v>
      </c>
      <c r="D49" s="7">
        <v>2</v>
      </c>
      <c r="E49" s="7">
        <v>1</v>
      </c>
      <c r="F49" s="7">
        <v>18</v>
      </c>
      <c r="G49" s="6"/>
      <c r="H49" s="6"/>
      <c r="I49" s="7">
        <v>1</v>
      </c>
      <c r="J49" s="7"/>
      <c r="K49" s="7"/>
      <c r="L49" s="27"/>
      <c r="M49" s="27"/>
      <c r="N49" s="35" t="s">
        <v>160</v>
      </c>
      <c r="O49" s="25" t="s">
        <v>73</v>
      </c>
      <c r="P49" s="25" t="s">
        <v>73</v>
      </c>
      <c r="Q49" s="36" t="s">
        <v>73</v>
      </c>
      <c r="R49" s="49" t="s">
        <v>73</v>
      </c>
    </row>
    <row r="50" spans="1:18" ht="30">
      <c r="A50" s="76"/>
      <c r="B50" s="65" t="s">
        <v>7</v>
      </c>
      <c r="C50" s="7" t="s">
        <v>57</v>
      </c>
      <c r="D50" s="7"/>
      <c r="E50" s="7">
        <v>1</v>
      </c>
      <c r="F50" s="7"/>
      <c r="G50" s="9">
        <v>15</v>
      </c>
      <c r="H50" s="10">
        <v>74</v>
      </c>
      <c r="I50" s="7">
        <v>2</v>
      </c>
      <c r="J50" s="7">
        <v>2</v>
      </c>
      <c r="K50" s="7">
        <v>2</v>
      </c>
      <c r="L50" s="27"/>
      <c r="M50" s="27">
        <v>1</v>
      </c>
      <c r="N50" s="42" t="s">
        <v>186</v>
      </c>
      <c r="O50" s="29" t="s">
        <v>187</v>
      </c>
      <c r="P50" s="32" t="s">
        <v>203</v>
      </c>
      <c r="Q50" s="36" t="s">
        <v>73</v>
      </c>
      <c r="R50" s="49" t="s">
        <v>260</v>
      </c>
    </row>
    <row r="51" spans="1:18" ht="16" thickBot="1">
      <c r="A51" s="77"/>
      <c r="B51" s="67"/>
      <c r="C51" s="17" t="s">
        <v>46</v>
      </c>
      <c r="D51" s="17"/>
      <c r="E51" s="17">
        <v>1</v>
      </c>
      <c r="F51" s="17"/>
      <c r="G51" s="18" t="s">
        <v>65</v>
      </c>
      <c r="H51" s="19">
        <v>99</v>
      </c>
      <c r="I51" s="17">
        <v>1</v>
      </c>
      <c r="J51" s="17"/>
      <c r="K51" s="17"/>
      <c r="L51" s="28">
        <v>1</v>
      </c>
      <c r="M51" s="28"/>
      <c r="N51" s="37" t="s">
        <v>161</v>
      </c>
      <c r="O51" s="38" t="s">
        <v>73</v>
      </c>
      <c r="P51" s="38" t="s">
        <v>73</v>
      </c>
      <c r="Q51" s="39" t="s">
        <v>277</v>
      </c>
      <c r="R51" s="50" t="s">
        <v>73</v>
      </c>
    </row>
    <row r="52" spans="1:18" s="5" customFormat="1">
      <c r="A52" s="71" t="s">
        <v>32</v>
      </c>
      <c r="B52" s="68" t="s">
        <v>1</v>
      </c>
      <c r="C52" s="15" t="s">
        <v>48</v>
      </c>
      <c r="D52" s="15">
        <v>1</v>
      </c>
      <c r="E52" s="15">
        <v>3</v>
      </c>
      <c r="F52" s="15">
        <v>12</v>
      </c>
      <c r="G52" s="16"/>
      <c r="H52" s="16"/>
      <c r="I52" s="15">
        <v>1</v>
      </c>
      <c r="J52" s="15"/>
      <c r="K52" s="15"/>
      <c r="L52" s="26"/>
      <c r="M52" s="26"/>
      <c r="N52" s="33" t="s">
        <v>162</v>
      </c>
      <c r="O52" s="24" t="s">
        <v>73</v>
      </c>
      <c r="P52" s="24"/>
      <c r="Q52" s="34" t="s">
        <v>73</v>
      </c>
      <c r="R52" s="48" t="s">
        <v>73</v>
      </c>
    </row>
    <row r="53" spans="1:18" s="5" customFormat="1" ht="30">
      <c r="A53" s="72"/>
      <c r="B53" s="66"/>
      <c r="C53" s="7" t="s">
        <v>59</v>
      </c>
      <c r="D53" s="7">
        <v>2</v>
      </c>
      <c r="E53" s="7">
        <v>3</v>
      </c>
      <c r="F53" s="7">
        <v>22</v>
      </c>
      <c r="G53" s="6"/>
      <c r="H53" s="6"/>
      <c r="I53" s="7">
        <v>1</v>
      </c>
      <c r="J53" s="7">
        <v>2</v>
      </c>
      <c r="K53" s="7"/>
      <c r="L53" s="27"/>
      <c r="M53" s="27"/>
      <c r="N53" s="35" t="s">
        <v>163</v>
      </c>
      <c r="O53" s="29" t="s">
        <v>188</v>
      </c>
      <c r="P53" s="25" t="s">
        <v>73</v>
      </c>
      <c r="Q53" s="36" t="s">
        <v>73</v>
      </c>
      <c r="R53" s="49" t="s">
        <v>73</v>
      </c>
    </row>
    <row r="54" spans="1:18" ht="16" customHeight="1">
      <c r="A54" s="72"/>
      <c r="B54" s="66"/>
      <c r="C54" s="7" t="s">
        <v>33</v>
      </c>
      <c r="D54" s="7">
        <v>2</v>
      </c>
      <c r="E54" s="7">
        <v>3</v>
      </c>
      <c r="F54" s="7">
        <v>16</v>
      </c>
      <c r="G54" s="6"/>
      <c r="H54" s="6"/>
      <c r="I54" s="7">
        <v>1</v>
      </c>
      <c r="J54" s="7"/>
      <c r="K54" s="7"/>
      <c r="L54" s="27"/>
      <c r="M54" s="27"/>
      <c r="N54" s="35" t="s">
        <v>164</v>
      </c>
      <c r="O54" s="25" t="s">
        <v>73</v>
      </c>
      <c r="P54" s="25" t="s">
        <v>73</v>
      </c>
      <c r="Q54" s="36" t="s">
        <v>73</v>
      </c>
      <c r="R54" s="49" t="s">
        <v>73</v>
      </c>
    </row>
    <row r="55" spans="1:18">
      <c r="A55" s="72"/>
      <c r="B55" s="69"/>
      <c r="C55" s="7" t="s">
        <v>36</v>
      </c>
      <c r="D55" s="7">
        <v>3</v>
      </c>
      <c r="E55" s="7">
        <v>3</v>
      </c>
      <c r="F55" s="7">
        <v>28</v>
      </c>
      <c r="G55" s="8"/>
      <c r="H55" s="8"/>
      <c r="I55" s="13">
        <v>1</v>
      </c>
      <c r="J55" s="7">
        <v>1</v>
      </c>
      <c r="K55" s="7"/>
      <c r="L55" s="27">
        <v>1</v>
      </c>
      <c r="M55" s="27"/>
      <c r="N55" s="35" t="s">
        <v>165</v>
      </c>
      <c r="O55" s="25" t="s">
        <v>166</v>
      </c>
      <c r="P55" s="25" t="s">
        <v>73</v>
      </c>
      <c r="Q55" s="36" t="s">
        <v>283</v>
      </c>
      <c r="R55" s="49" t="s">
        <v>73</v>
      </c>
    </row>
    <row r="56" spans="1:18">
      <c r="A56" s="72"/>
      <c r="B56" s="65" t="s">
        <v>7</v>
      </c>
      <c r="C56" s="7" t="s">
        <v>34</v>
      </c>
      <c r="D56" s="7"/>
      <c r="E56" s="7">
        <v>3</v>
      </c>
      <c r="F56" s="7"/>
      <c r="G56" s="9">
        <v>15</v>
      </c>
      <c r="H56" s="10">
        <v>58</v>
      </c>
      <c r="I56" s="7">
        <v>1</v>
      </c>
      <c r="J56" s="7">
        <v>1</v>
      </c>
      <c r="K56" s="7">
        <v>1</v>
      </c>
      <c r="L56" s="27"/>
      <c r="M56" s="27">
        <v>1</v>
      </c>
      <c r="N56" s="35" t="s">
        <v>167</v>
      </c>
      <c r="O56" s="25" t="s">
        <v>168</v>
      </c>
      <c r="P56" s="31" t="s">
        <v>204</v>
      </c>
      <c r="Q56" s="36" t="s">
        <v>73</v>
      </c>
      <c r="R56" s="49" t="s">
        <v>261</v>
      </c>
    </row>
    <row r="57" spans="1:18">
      <c r="A57" s="73"/>
      <c r="B57" s="66"/>
      <c r="C57" s="7" t="s">
        <v>35</v>
      </c>
      <c r="D57" s="7"/>
      <c r="E57" s="7">
        <v>3</v>
      </c>
      <c r="F57" s="7"/>
      <c r="G57" s="9">
        <v>15</v>
      </c>
      <c r="H57" s="10">
        <v>85</v>
      </c>
      <c r="I57" s="7">
        <v>1</v>
      </c>
      <c r="J57" s="7">
        <v>1</v>
      </c>
      <c r="K57" s="7">
        <v>1</v>
      </c>
      <c r="L57" s="27"/>
      <c r="M57" s="27">
        <v>1</v>
      </c>
      <c r="N57" s="35" t="s">
        <v>169</v>
      </c>
      <c r="O57" s="25" t="s">
        <v>170</v>
      </c>
      <c r="P57" s="31" t="s">
        <v>205</v>
      </c>
      <c r="Q57" s="36" t="s">
        <v>73</v>
      </c>
      <c r="R57" s="49" t="s">
        <v>262</v>
      </c>
    </row>
    <row r="58" spans="1:18" ht="31" thickBot="1">
      <c r="A58" s="74"/>
      <c r="B58" s="67"/>
      <c r="C58" s="17" t="s">
        <v>36</v>
      </c>
      <c r="D58" s="17"/>
      <c r="E58" s="17">
        <v>3</v>
      </c>
      <c r="F58" s="17"/>
      <c r="G58" s="18" t="s">
        <v>65</v>
      </c>
      <c r="H58" s="19">
        <v>90.6</v>
      </c>
      <c r="I58" s="20">
        <v>1</v>
      </c>
      <c r="J58" s="17">
        <v>1</v>
      </c>
      <c r="K58" s="17"/>
      <c r="L58" s="28">
        <v>2</v>
      </c>
      <c r="M58" s="28"/>
      <c r="N58" s="37" t="s">
        <v>171</v>
      </c>
      <c r="O58" s="38" t="s">
        <v>172</v>
      </c>
      <c r="P58" s="38" t="s">
        <v>73</v>
      </c>
      <c r="Q58" s="40" t="s">
        <v>298</v>
      </c>
      <c r="R58" s="50" t="s">
        <v>73</v>
      </c>
    </row>
    <row r="59" spans="1:18" s="5" customFormat="1">
      <c r="A59" s="71" t="s">
        <v>37</v>
      </c>
      <c r="B59" s="68" t="s">
        <v>1</v>
      </c>
      <c r="C59" s="15" t="s">
        <v>49</v>
      </c>
      <c r="D59" s="15">
        <v>1</v>
      </c>
      <c r="E59" s="15">
        <v>5</v>
      </c>
      <c r="F59" s="15">
        <v>12</v>
      </c>
      <c r="G59" s="16"/>
      <c r="H59" s="16"/>
      <c r="I59" s="15">
        <v>1</v>
      </c>
      <c r="J59" s="15"/>
      <c r="K59" s="15"/>
      <c r="L59" s="26"/>
      <c r="M59" s="26"/>
      <c r="N59" s="33" t="s">
        <v>174</v>
      </c>
      <c r="O59" s="24" t="s">
        <v>73</v>
      </c>
      <c r="P59" s="24" t="s">
        <v>73</v>
      </c>
      <c r="Q59" s="34" t="s">
        <v>73</v>
      </c>
      <c r="R59" s="48" t="s">
        <v>73</v>
      </c>
    </row>
    <row r="60" spans="1:18" ht="30" customHeight="1">
      <c r="A60" s="72"/>
      <c r="B60" s="66"/>
      <c r="C60" s="7" t="s">
        <v>60</v>
      </c>
      <c r="D60" s="7">
        <v>2</v>
      </c>
      <c r="E60" s="7">
        <v>5</v>
      </c>
      <c r="F60" s="7">
        <v>20</v>
      </c>
      <c r="G60" s="6"/>
      <c r="H60" s="6"/>
      <c r="I60" s="7">
        <v>1</v>
      </c>
      <c r="J60" s="7">
        <v>2</v>
      </c>
      <c r="K60" s="7"/>
      <c r="L60" s="27"/>
      <c r="M60" s="27"/>
      <c r="N60" s="35" t="s">
        <v>175</v>
      </c>
      <c r="O60" s="29" t="s">
        <v>189</v>
      </c>
      <c r="P60" s="25" t="s">
        <v>73</v>
      </c>
      <c r="Q60" s="36" t="s">
        <v>73</v>
      </c>
      <c r="R60" s="49" t="s">
        <v>73</v>
      </c>
    </row>
    <row r="61" spans="1:18" ht="16" customHeight="1">
      <c r="A61" s="72"/>
      <c r="B61" s="66"/>
      <c r="C61" s="7" t="s">
        <v>38</v>
      </c>
      <c r="D61" s="7">
        <v>2</v>
      </c>
      <c r="E61" s="7">
        <v>5</v>
      </c>
      <c r="F61" s="7">
        <v>16</v>
      </c>
      <c r="G61" s="6"/>
      <c r="H61" s="6"/>
      <c r="I61" s="7">
        <v>1</v>
      </c>
      <c r="J61" s="7"/>
      <c r="K61" s="7"/>
      <c r="L61" s="27"/>
      <c r="M61" s="27"/>
      <c r="N61" s="35" t="s">
        <v>176</v>
      </c>
      <c r="O61" s="25" t="s">
        <v>73</v>
      </c>
      <c r="P61" s="25" t="s">
        <v>73</v>
      </c>
      <c r="Q61" s="36" t="s">
        <v>73</v>
      </c>
      <c r="R61" s="49" t="s">
        <v>73</v>
      </c>
    </row>
    <row r="62" spans="1:18">
      <c r="A62" s="72"/>
      <c r="B62" s="69"/>
      <c r="C62" s="6" t="s">
        <v>61</v>
      </c>
      <c r="D62" s="7">
        <v>3</v>
      </c>
      <c r="E62" s="6">
        <v>5</v>
      </c>
      <c r="F62" s="6">
        <v>22</v>
      </c>
      <c r="G62" s="6"/>
      <c r="H62" s="6"/>
      <c r="I62" s="7"/>
      <c r="J62" s="7"/>
      <c r="K62" s="7"/>
      <c r="L62" s="27">
        <v>1</v>
      </c>
      <c r="M62" s="27"/>
      <c r="N62" s="35" t="s">
        <v>73</v>
      </c>
      <c r="O62" s="25" t="s">
        <v>73</v>
      </c>
      <c r="P62" s="25" t="s">
        <v>73</v>
      </c>
      <c r="Q62" s="36" t="s">
        <v>177</v>
      </c>
      <c r="R62" s="49" t="s">
        <v>73</v>
      </c>
    </row>
    <row r="63" spans="1:18">
      <c r="A63" s="72"/>
      <c r="B63" s="63" t="s">
        <v>7</v>
      </c>
      <c r="C63" s="6" t="s">
        <v>39</v>
      </c>
      <c r="D63" s="6"/>
      <c r="E63" s="6">
        <v>5</v>
      </c>
      <c r="F63" s="6"/>
      <c r="G63" s="9">
        <v>15</v>
      </c>
      <c r="H63" s="10">
        <v>74</v>
      </c>
      <c r="I63" s="7">
        <v>1</v>
      </c>
      <c r="J63" s="7">
        <v>1</v>
      </c>
      <c r="K63" s="7">
        <v>1</v>
      </c>
      <c r="L63" s="27"/>
      <c r="M63" s="27">
        <v>1</v>
      </c>
      <c r="N63" s="35" t="s">
        <v>178</v>
      </c>
      <c r="O63" s="25" t="s">
        <v>179</v>
      </c>
      <c r="P63" s="31" t="s">
        <v>206</v>
      </c>
      <c r="Q63" s="36" t="s">
        <v>73</v>
      </c>
      <c r="R63" s="49" t="s">
        <v>263</v>
      </c>
    </row>
    <row r="64" spans="1:18" ht="16" thickBot="1">
      <c r="A64" s="74"/>
      <c r="B64" s="64"/>
      <c r="C64" s="21" t="s">
        <v>40</v>
      </c>
      <c r="D64" s="21"/>
      <c r="E64" s="21">
        <v>5</v>
      </c>
      <c r="F64" s="21"/>
      <c r="G64" s="22">
        <v>15</v>
      </c>
      <c r="H64" s="19">
        <v>43</v>
      </c>
      <c r="I64" s="17">
        <v>1</v>
      </c>
      <c r="J64" s="17">
        <v>1</v>
      </c>
      <c r="K64" s="17">
        <v>1</v>
      </c>
      <c r="L64" s="28"/>
      <c r="M64" s="28">
        <v>1</v>
      </c>
      <c r="N64" s="37" t="s">
        <v>180</v>
      </c>
      <c r="O64" s="38" t="s">
        <v>181</v>
      </c>
      <c r="P64" s="43" t="s">
        <v>207</v>
      </c>
      <c r="Q64" s="39" t="s">
        <v>73</v>
      </c>
      <c r="R64" s="50" t="s">
        <v>264</v>
      </c>
    </row>
    <row r="65" spans="1:13">
      <c r="I65" s="3">
        <f>SUM(I4:I64)</f>
        <v>56</v>
      </c>
      <c r="J65" s="3">
        <f>SUM(J4:J64)</f>
        <v>48</v>
      </c>
      <c r="K65" s="3">
        <f t="shared" ref="K65" si="0">SUM(K4:K64)</f>
        <v>15</v>
      </c>
      <c r="L65" s="3">
        <f>SUM(L4:L64)</f>
        <v>37</v>
      </c>
      <c r="M65" s="3">
        <f>SUM(M4:M64)</f>
        <v>13</v>
      </c>
    </row>
    <row r="67" spans="1:13">
      <c r="A67" s="2" t="s">
        <v>300</v>
      </c>
    </row>
  </sheetData>
  <mergeCells count="22">
    <mergeCell ref="A2:M2"/>
    <mergeCell ref="A52:A58"/>
    <mergeCell ref="A59:A64"/>
    <mergeCell ref="A46:A51"/>
    <mergeCell ref="A4:A16"/>
    <mergeCell ref="A17:A25"/>
    <mergeCell ref="A26:A39"/>
    <mergeCell ref="A40:A45"/>
    <mergeCell ref="B4:B10"/>
    <mergeCell ref="B11:B16"/>
    <mergeCell ref="B17:B22"/>
    <mergeCell ref="B23:B25"/>
    <mergeCell ref="B26:B32"/>
    <mergeCell ref="B52:B55"/>
    <mergeCell ref="B56:B58"/>
    <mergeCell ref="B59:B62"/>
    <mergeCell ref="B63:B64"/>
    <mergeCell ref="B33:B39"/>
    <mergeCell ref="B40:B42"/>
    <mergeCell ref="B43:B45"/>
    <mergeCell ref="B46:B49"/>
    <mergeCell ref="B50:B51"/>
  </mergeCells>
  <conditionalFormatting sqref="D4:D55">
    <cfRule type="colorScale" priority="28">
      <colorScale>
        <cfvo type="min"/>
        <cfvo type="max"/>
        <color theme="0" tint="-0.499984740745262"/>
        <color theme="0" tint="-0.14999847407452621"/>
      </colorScale>
    </cfRule>
    <cfRule type="colorScale" priority="29">
      <colorScale>
        <cfvo type="min"/>
        <cfvo type="max"/>
        <color rgb="FFFFEF9C"/>
        <color rgb="FF63BE7B"/>
      </colorScale>
    </cfRule>
    <cfRule type="colorScale" priority="30">
      <colorScale>
        <cfvo type="min"/>
        <cfvo type="percentile" val="50"/>
        <cfvo type="max"/>
        <color rgb="FFF8696B"/>
        <color rgb="FFFCFCFF"/>
        <color rgb="FF5A8AC6"/>
      </colorScale>
    </cfRule>
  </conditionalFormatting>
  <conditionalFormatting sqref="C4:C10">
    <cfRule type="colorScale" priority="22">
      <colorScale>
        <cfvo type="min"/>
        <cfvo type="max"/>
        <color theme="0" tint="-0.499984740745262"/>
        <color theme="0" tint="-0.14999847407452621"/>
      </colorScale>
    </cfRule>
    <cfRule type="colorScale" priority="23">
      <colorScale>
        <cfvo type="min"/>
        <cfvo type="max"/>
        <color rgb="FFFFEF9C"/>
        <color rgb="FF63BE7B"/>
      </colorScale>
    </cfRule>
    <cfRule type="colorScale" priority="24">
      <colorScale>
        <cfvo type="min"/>
        <cfvo type="percentile" val="50"/>
        <cfvo type="max"/>
        <color rgb="FFF8696B"/>
        <color rgb="FFFCFCFF"/>
        <color rgb="FF5A8AC6"/>
      </colorScale>
    </cfRule>
  </conditionalFormatting>
  <conditionalFormatting sqref="I4:K64 M4:M64">
    <cfRule type="colorScale" priority="16">
      <colorScale>
        <cfvo type="min"/>
        <cfvo type="max"/>
        <color rgb="FFFFEF9C"/>
        <color rgb="FF63BE7B"/>
      </colorScale>
    </cfRule>
  </conditionalFormatting>
  <conditionalFormatting sqref="N4:Q64">
    <cfRule type="colorScale" priority="13">
      <colorScale>
        <cfvo type="min"/>
        <cfvo type="max"/>
        <color theme="0" tint="-0.499984740745262"/>
        <color theme="0" tint="-0.14999847407452621"/>
      </colorScale>
    </cfRule>
    <cfRule type="colorScale" priority="14">
      <colorScale>
        <cfvo type="min"/>
        <cfvo type="max"/>
        <color rgb="FFFFEF9C"/>
        <color rgb="FF63BE7B"/>
      </colorScale>
    </cfRule>
    <cfRule type="colorScale" priority="15">
      <colorScale>
        <cfvo type="min"/>
        <cfvo type="percentile" val="50"/>
        <cfvo type="max"/>
        <color rgb="FFF8696B"/>
        <color rgb="FFFCFCFF"/>
        <color rgb="FF5A8AC6"/>
      </colorScale>
    </cfRule>
  </conditionalFormatting>
  <conditionalFormatting sqref="L4:L64">
    <cfRule type="colorScale" priority="12">
      <colorScale>
        <cfvo type="min"/>
        <cfvo type="max"/>
        <color rgb="FFFFEF9C"/>
        <color rgb="FF63BE7B"/>
      </colorScale>
    </cfRule>
  </conditionalFormatting>
  <conditionalFormatting sqref="M4:M64">
    <cfRule type="cellIs" dxfId="0" priority="11" operator="equal">
      <formula>1</formula>
    </cfRule>
  </conditionalFormatting>
  <conditionalFormatting sqref="D59:D62">
    <cfRule type="colorScale" priority="8">
      <colorScale>
        <cfvo type="min"/>
        <cfvo type="max"/>
        <color theme="0" tint="-0.499984740745262"/>
        <color theme="0" tint="-0.14999847407452621"/>
      </colorScale>
    </cfRule>
    <cfRule type="colorScale" priority="9">
      <colorScale>
        <cfvo type="min"/>
        <cfvo type="max"/>
        <color rgb="FFFFEF9C"/>
        <color rgb="FF63BE7B"/>
      </colorScale>
    </cfRule>
    <cfRule type="colorScale" priority="10">
      <colorScale>
        <cfvo type="min"/>
        <cfvo type="percentile" val="50"/>
        <cfvo type="max"/>
        <color rgb="FFF8696B"/>
        <color rgb="FFFCFCFF"/>
        <color rgb="FF5A8AC6"/>
      </colorScale>
    </cfRule>
  </conditionalFormatting>
  <conditionalFormatting sqref="R4:R10">
    <cfRule type="colorScale" priority="5">
      <colorScale>
        <cfvo type="min"/>
        <cfvo type="max"/>
        <color theme="0" tint="-0.499984740745262"/>
        <color theme="0" tint="-0.14999847407452621"/>
      </colorScale>
    </cfRule>
    <cfRule type="colorScale" priority="6">
      <colorScale>
        <cfvo type="min"/>
        <cfvo type="max"/>
        <color rgb="FFFFEF9C"/>
        <color rgb="FF63BE7B"/>
      </colorScale>
    </cfRule>
    <cfRule type="colorScale" priority="7">
      <colorScale>
        <cfvo type="min"/>
        <cfvo type="percentile" val="50"/>
        <cfvo type="max"/>
        <color rgb="FFF8696B"/>
        <color rgb="FFFCFCFF"/>
        <color rgb="FF5A8AC6"/>
      </colorScale>
    </cfRule>
  </conditionalFormatting>
  <conditionalFormatting sqref="R13:R22">
    <cfRule type="colorScale" priority="2">
      <colorScale>
        <cfvo type="min"/>
        <cfvo type="max"/>
        <color theme="0" tint="-0.499984740745262"/>
        <color theme="0" tint="-0.14999847407452621"/>
      </colorScale>
    </cfRule>
    <cfRule type="colorScale" priority="3">
      <colorScale>
        <cfvo type="min"/>
        <cfvo type="max"/>
        <color rgb="FFFFEF9C"/>
        <color rgb="FF63BE7B"/>
      </colorScale>
    </cfRule>
    <cfRule type="colorScale" priority="4">
      <colorScale>
        <cfvo type="min"/>
        <cfvo type="percentile" val="50"/>
        <cfvo type="max"/>
        <color rgb="FFF8696B"/>
        <color rgb="FFFCFCFF"/>
        <color rgb="FF5A8AC6"/>
      </colorScale>
    </cfRule>
  </conditionalFormatting>
  <conditionalFormatting sqref="I4:L64">
    <cfRule type="colorScale" priority="1">
      <colorScale>
        <cfvo type="min"/>
        <cfvo type="max"/>
        <color rgb="FFFFEF9C"/>
        <color rgb="FF63BE7B"/>
      </colorScale>
    </cfRule>
  </conditionalFormatting>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8"/>
  <sheetViews>
    <sheetView tabSelected="1" workbookViewId="0">
      <selection activeCell="A2" sqref="A2:K2"/>
    </sheetView>
  </sheetViews>
  <sheetFormatPr baseColWidth="10" defaultRowHeight="15" x14ac:dyDescent="0"/>
  <cols>
    <col min="1" max="1" width="44.33203125" customWidth="1"/>
    <col min="2" max="2" width="19.1640625" customWidth="1"/>
    <col min="3" max="3" width="12.33203125" customWidth="1"/>
    <col min="4" max="4" width="13.33203125" customWidth="1"/>
    <col min="5" max="5" width="13" customWidth="1"/>
    <col min="6" max="6" width="21.33203125" customWidth="1"/>
    <col min="7" max="7" width="14.83203125" customWidth="1"/>
    <col min="8" max="8" width="15.83203125" customWidth="1"/>
    <col min="9" max="10" width="18.1640625" customWidth="1"/>
    <col min="11" max="11" width="18" customWidth="1"/>
  </cols>
  <sheetData>
    <row r="1" spans="1:13" s="2" customFormat="1" ht="28" customHeight="1">
      <c r="A1" s="54" t="s">
        <v>266</v>
      </c>
      <c r="B1" s="51"/>
      <c r="C1" s="52"/>
      <c r="D1" s="52"/>
      <c r="E1" s="52"/>
      <c r="F1" s="52"/>
      <c r="G1" s="52"/>
      <c r="H1" s="52"/>
      <c r="I1" s="53"/>
      <c r="J1" s="52"/>
      <c r="K1" s="52"/>
      <c r="L1" s="52"/>
      <c r="M1" s="52"/>
    </row>
    <row r="2" spans="1:13" ht="76" customHeight="1">
      <c r="A2" s="78" t="s">
        <v>304</v>
      </c>
      <c r="B2" s="78"/>
      <c r="C2" s="78"/>
      <c r="D2" s="78"/>
      <c r="E2" s="78"/>
      <c r="F2" s="78"/>
      <c r="G2" s="78"/>
      <c r="H2" s="78"/>
      <c r="I2" s="78"/>
      <c r="J2" s="78"/>
      <c r="K2" s="78"/>
      <c r="L2" s="55"/>
      <c r="M2" s="55"/>
    </row>
    <row r="3" spans="1:13" ht="69" thickBot="1">
      <c r="A3" s="44" t="s">
        <v>244</v>
      </c>
      <c r="B3" s="44" t="s">
        <v>208</v>
      </c>
      <c r="C3" s="44" t="s">
        <v>209</v>
      </c>
      <c r="D3" s="44" t="s">
        <v>301</v>
      </c>
      <c r="E3" s="44" t="s">
        <v>237</v>
      </c>
      <c r="F3" s="44" t="s">
        <v>238</v>
      </c>
      <c r="G3" s="44" t="s">
        <v>239</v>
      </c>
      <c r="H3" s="44" t="s">
        <v>240</v>
      </c>
      <c r="I3" s="44" t="s">
        <v>243</v>
      </c>
      <c r="J3" s="44" t="s">
        <v>241</v>
      </c>
      <c r="K3" s="44" t="s">
        <v>242</v>
      </c>
      <c r="L3" s="44" t="s">
        <v>299</v>
      </c>
      <c r="M3" s="56"/>
    </row>
    <row r="4" spans="1:13">
      <c r="A4" s="23" t="s">
        <v>72</v>
      </c>
      <c r="B4" s="23" t="s">
        <v>0</v>
      </c>
      <c r="C4" s="23" t="s">
        <v>1</v>
      </c>
      <c r="D4" s="23" t="s">
        <v>41</v>
      </c>
      <c r="E4" s="23"/>
      <c r="F4" s="23" t="s">
        <v>182</v>
      </c>
      <c r="G4" s="45">
        <v>20747348</v>
      </c>
      <c r="H4" s="23" t="s">
        <v>210</v>
      </c>
      <c r="I4" s="46">
        <v>18880087</v>
      </c>
      <c r="J4" s="23" t="s">
        <v>73</v>
      </c>
      <c r="K4" s="23" t="s">
        <v>73</v>
      </c>
      <c r="L4" s="7"/>
    </row>
    <row r="5" spans="1:13">
      <c r="A5" s="7" t="s">
        <v>74</v>
      </c>
      <c r="B5" s="7" t="s">
        <v>0</v>
      </c>
      <c r="C5" s="7" t="s">
        <v>1</v>
      </c>
      <c r="D5" s="7" t="s">
        <v>2</v>
      </c>
      <c r="E5" s="7"/>
      <c r="F5" s="7" t="s">
        <v>182</v>
      </c>
      <c r="G5" s="46">
        <v>25047659</v>
      </c>
      <c r="H5" s="7" t="s">
        <v>210</v>
      </c>
      <c r="I5" s="46">
        <v>22542893.100000001</v>
      </c>
      <c r="J5" s="7" t="s">
        <v>73</v>
      </c>
      <c r="K5" s="7" t="s">
        <v>73</v>
      </c>
      <c r="L5" s="7"/>
    </row>
    <row r="6" spans="1:13">
      <c r="A6" s="7" t="s">
        <v>76</v>
      </c>
      <c r="B6" s="7" t="s">
        <v>0</v>
      </c>
      <c r="C6" s="7" t="s">
        <v>1</v>
      </c>
      <c r="D6" s="7" t="s">
        <v>50</v>
      </c>
      <c r="E6" s="7"/>
      <c r="F6" s="7" t="s">
        <v>182</v>
      </c>
      <c r="G6" s="46">
        <v>22173769</v>
      </c>
      <c r="H6" s="7" t="s">
        <v>210</v>
      </c>
      <c r="I6" s="46">
        <v>20178130</v>
      </c>
      <c r="J6" s="7" t="s">
        <v>73</v>
      </c>
      <c r="K6" s="7" t="s">
        <v>73</v>
      </c>
      <c r="L6" s="7"/>
    </row>
    <row r="7" spans="1:13">
      <c r="A7" s="7" t="s">
        <v>79</v>
      </c>
      <c r="B7" s="7" t="s">
        <v>0</v>
      </c>
      <c r="C7" s="7" t="s">
        <v>1</v>
      </c>
      <c r="D7" s="7" t="s">
        <v>6</v>
      </c>
      <c r="E7" s="7"/>
      <c r="F7" s="7" t="s">
        <v>182</v>
      </c>
      <c r="G7" s="46">
        <v>33324718</v>
      </c>
      <c r="H7" s="7" t="s">
        <v>210</v>
      </c>
      <c r="I7" s="46">
        <v>30658741</v>
      </c>
      <c r="J7" s="7" t="s">
        <v>73</v>
      </c>
      <c r="K7" s="7" t="s">
        <v>73</v>
      </c>
      <c r="L7" s="7"/>
    </row>
    <row r="8" spans="1:13">
      <c r="A8" s="7" t="s">
        <v>81</v>
      </c>
      <c r="B8" s="7" t="s">
        <v>0</v>
      </c>
      <c r="C8" s="7" t="s">
        <v>1</v>
      </c>
      <c r="D8" s="7" t="s">
        <v>4</v>
      </c>
      <c r="E8" s="7"/>
      <c r="F8" s="7" t="s">
        <v>182</v>
      </c>
      <c r="G8" s="46">
        <v>26353366</v>
      </c>
      <c r="H8" s="7" t="s">
        <v>210</v>
      </c>
      <c r="I8" s="46">
        <v>24245097</v>
      </c>
      <c r="J8" s="7" t="s">
        <v>73</v>
      </c>
      <c r="K8" s="7" t="s">
        <v>73</v>
      </c>
      <c r="L8" s="7"/>
    </row>
    <row r="9" spans="1:13">
      <c r="A9" s="7" t="s">
        <v>84</v>
      </c>
      <c r="B9" s="7" t="s">
        <v>0</v>
      </c>
      <c r="C9" s="7" t="s">
        <v>1</v>
      </c>
      <c r="D9" s="7" t="s">
        <v>3</v>
      </c>
      <c r="E9" s="7"/>
      <c r="F9" s="7" t="s">
        <v>182</v>
      </c>
      <c r="G9" s="46">
        <v>24684805</v>
      </c>
      <c r="H9" s="7" t="s">
        <v>210</v>
      </c>
      <c r="I9" s="46">
        <v>22463173</v>
      </c>
      <c r="J9" s="7" t="s">
        <v>73</v>
      </c>
      <c r="K9" s="7" t="s">
        <v>73</v>
      </c>
      <c r="L9" s="7"/>
    </row>
    <row r="10" spans="1:13">
      <c r="A10" s="7" t="s">
        <v>103</v>
      </c>
      <c r="B10" s="7" t="s">
        <v>11</v>
      </c>
      <c r="C10" s="7" t="s">
        <v>1</v>
      </c>
      <c r="D10" s="7" t="s">
        <v>42</v>
      </c>
      <c r="E10" s="7"/>
      <c r="F10" s="7" t="s">
        <v>182</v>
      </c>
      <c r="G10" s="46">
        <v>25830221</v>
      </c>
      <c r="H10" s="7" t="s">
        <v>210</v>
      </c>
      <c r="I10" s="46">
        <v>23247199</v>
      </c>
      <c r="J10" s="7" t="s">
        <v>73</v>
      </c>
      <c r="K10" s="7" t="s">
        <v>73</v>
      </c>
      <c r="L10" s="7"/>
    </row>
    <row r="11" spans="1:13">
      <c r="A11" s="7" t="s">
        <v>105</v>
      </c>
      <c r="B11" s="7" t="s">
        <v>11</v>
      </c>
      <c r="C11" s="7" t="s">
        <v>1</v>
      </c>
      <c r="D11" s="7" t="s">
        <v>12</v>
      </c>
      <c r="E11" s="7"/>
      <c r="F11" s="7" t="s">
        <v>182</v>
      </c>
      <c r="G11" s="46">
        <v>18032042</v>
      </c>
      <c r="H11" s="7" t="s">
        <v>210</v>
      </c>
      <c r="I11" s="46">
        <v>16409158.220000001</v>
      </c>
      <c r="J11" s="7" t="s">
        <v>73</v>
      </c>
      <c r="K11" s="7" t="s">
        <v>73</v>
      </c>
      <c r="L11" s="7"/>
    </row>
    <row r="12" spans="1:13">
      <c r="A12" s="7" t="s">
        <v>106</v>
      </c>
      <c r="B12" s="7" t="s">
        <v>11</v>
      </c>
      <c r="C12" s="7" t="s">
        <v>1</v>
      </c>
      <c r="D12" s="7" t="s">
        <v>51</v>
      </c>
      <c r="E12" s="7"/>
      <c r="F12" s="7" t="s">
        <v>182</v>
      </c>
      <c r="G12" s="46">
        <v>24278140</v>
      </c>
      <c r="H12" s="7" t="s">
        <v>210</v>
      </c>
      <c r="I12" s="46">
        <v>22335889</v>
      </c>
      <c r="J12" s="7" t="s">
        <v>73</v>
      </c>
      <c r="K12" s="7" t="s">
        <v>73</v>
      </c>
      <c r="L12" s="7"/>
    </row>
    <row r="13" spans="1:13">
      <c r="A13" s="7" t="s">
        <v>109</v>
      </c>
      <c r="B13" s="7" t="s">
        <v>11</v>
      </c>
      <c r="C13" s="7" t="s">
        <v>1</v>
      </c>
      <c r="D13" s="7" t="s">
        <v>13</v>
      </c>
      <c r="E13" s="7"/>
      <c r="F13" s="7" t="s">
        <v>182</v>
      </c>
      <c r="G13" s="46">
        <v>29746287</v>
      </c>
      <c r="H13" s="7" t="s">
        <v>210</v>
      </c>
      <c r="I13" s="46">
        <v>27366584</v>
      </c>
      <c r="J13" s="7" t="s">
        <v>73</v>
      </c>
      <c r="K13" s="7" t="s">
        <v>73</v>
      </c>
      <c r="L13" s="7"/>
    </row>
    <row r="14" spans="1:13">
      <c r="A14" s="7" t="s">
        <v>118</v>
      </c>
      <c r="B14" s="7" t="s">
        <v>16</v>
      </c>
      <c r="C14" s="7" t="s">
        <v>1</v>
      </c>
      <c r="D14" s="7" t="s">
        <v>43</v>
      </c>
      <c r="E14" s="7"/>
      <c r="F14" s="7" t="s">
        <v>182</v>
      </c>
      <c r="G14" s="46">
        <v>20110900</v>
      </c>
      <c r="H14" s="7" t="s">
        <v>210</v>
      </c>
      <c r="I14" s="46">
        <v>18099810</v>
      </c>
      <c r="J14" s="7" t="s">
        <v>73</v>
      </c>
      <c r="K14" s="7" t="s">
        <v>73</v>
      </c>
      <c r="L14" s="7"/>
    </row>
    <row r="15" spans="1:13">
      <c r="A15" s="7" t="s">
        <v>119</v>
      </c>
      <c r="B15" s="7" t="s">
        <v>16</v>
      </c>
      <c r="C15" s="7" t="s">
        <v>1</v>
      </c>
      <c r="D15" s="7" t="s">
        <v>54</v>
      </c>
      <c r="E15" s="7"/>
      <c r="F15" s="7" t="s">
        <v>182</v>
      </c>
      <c r="G15" s="46">
        <v>30246135</v>
      </c>
      <c r="H15" s="7" t="s">
        <v>210</v>
      </c>
      <c r="I15" s="46">
        <v>27523983</v>
      </c>
      <c r="J15" s="7" t="s">
        <v>73</v>
      </c>
      <c r="K15" s="7" t="s">
        <v>73</v>
      </c>
      <c r="L15" s="7"/>
    </row>
    <row r="16" spans="1:13">
      <c r="A16" s="7" t="s">
        <v>121</v>
      </c>
      <c r="B16" s="7" t="s">
        <v>16</v>
      </c>
      <c r="C16" s="7" t="s">
        <v>1</v>
      </c>
      <c r="D16" s="7" t="s">
        <v>17</v>
      </c>
      <c r="E16" s="7"/>
      <c r="F16" s="7" t="s">
        <v>182</v>
      </c>
      <c r="G16" s="46">
        <v>20196339</v>
      </c>
      <c r="H16" s="7" t="s">
        <v>210</v>
      </c>
      <c r="I16" s="46">
        <v>18176705.100000001</v>
      </c>
      <c r="J16" s="7" t="s">
        <v>73</v>
      </c>
      <c r="K16" s="7" t="s">
        <v>73</v>
      </c>
      <c r="L16" s="7"/>
    </row>
    <row r="17" spans="1:12">
      <c r="A17" s="7" t="s">
        <v>122</v>
      </c>
      <c r="B17" s="7" t="s">
        <v>16</v>
      </c>
      <c r="C17" s="7" t="s">
        <v>1</v>
      </c>
      <c r="D17" s="7" t="s">
        <v>18</v>
      </c>
      <c r="E17" s="7"/>
      <c r="F17" s="7" t="s">
        <v>182</v>
      </c>
      <c r="G17" s="46">
        <v>30758965</v>
      </c>
      <c r="H17" s="7" t="s">
        <v>210</v>
      </c>
      <c r="I17" s="46">
        <v>28298248</v>
      </c>
      <c r="J17" s="7" t="s">
        <v>73</v>
      </c>
      <c r="K17" s="7" t="s">
        <v>73</v>
      </c>
      <c r="L17" s="7"/>
    </row>
    <row r="18" spans="1:12">
      <c r="A18" s="7" t="s">
        <v>124</v>
      </c>
      <c r="B18" s="7" t="s">
        <v>16</v>
      </c>
      <c r="C18" s="7" t="s">
        <v>1</v>
      </c>
      <c r="D18" s="7" t="s">
        <v>23</v>
      </c>
      <c r="E18" s="7"/>
      <c r="F18" s="7" t="s">
        <v>182</v>
      </c>
      <c r="G18" s="46">
        <v>30928681</v>
      </c>
      <c r="H18" s="7" t="s">
        <v>210</v>
      </c>
      <c r="I18" s="46">
        <v>22577937</v>
      </c>
      <c r="J18" s="7" t="s">
        <v>73</v>
      </c>
      <c r="K18" s="7" t="s">
        <v>73</v>
      </c>
      <c r="L18" s="7"/>
    </row>
    <row r="19" spans="1:12">
      <c r="A19" s="7" t="s">
        <v>126</v>
      </c>
      <c r="B19" s="7" t="s">
        <v>16</v>
      </c>
      <c r="C19" s="7" t="s">
        <v>1</v>
      </c>
      <c r="D19" s="7" t="s">
        <v>19</v>
      </c>
      <c r="E19" s="7"/>
      <c r="F19" s="7" t="s">
        <v>182</v>
      </c>
      <c r="G19" s="46">
        <v>29335329</v>
      </c>
      <c r="H19" s="7" t="s">
        <v>210</v>
      </c>
      <c r="I19" s="46">
        <v>23468263</v>
      </c>
      <c r="J19" s="7" t="s">
        <v>73</v>
      </c>
      <c r="K19" s="7" t="s">
        <v>73</v>
      </c>
      <c r="L19" s="7"/>
    </row>
    <row r="20" spans="1:12">
      <c r="A20" s="7" t="s">
        <v>146</v>
      </c>
      <c r="B20" s="7" t="s">
        <v>25</v>
      </c>
      <c r="C20" s="7" t="s">
        <v>1</v>
      </c>
      <c r="D20" s="7" t="s">
        <v>44</v>
      </c>
      <c r="E20" s="7"/>
      <c r="F20" s="7" t="s">
        <v>182</v>
      </c>
      <c r="G20" s="46">
        <v>33049930</v>
      </c>
      <c r="H20" s="7" t="s">
        <v>210</v>
      </c>
      <c r="I20" s="46">
        <v>30405936</v>
      </c>
      <c r="J20" s="7" t="s">
        <v>73</v>
      </c>
      <c r="K20" s="7" t="s">
        <v>73</v>
      </c>
      <c r="L20" s="7"/>
    </row>
    <row r="21" spans="1:12">
      <c r="A21" s="7" t="s">
        <v>147</v>
      </c>
      <c r="B21" s="7" t="s">
        <v>25</v>
      </c>
      <c r="C21" s="7" t="s">
        <v>1</v>
      </c>
      <c r="D21" s="7" t="s">
        <v>56</v>
      </c>
      <c r="E21" s="7"/>
      <c r="F21" s="7" t="s">
        <v>182</v>
      </c>
      <c r="G21" s="46">
        <v>22556907</v>
      </c>
      <c r="H21" s="7" t="s">
        <v>210</v>
      </c>
      <c r="I21" s="46">
        <v>20752354</v>
      </c>
      <c r="J21" s="7" t="s">
        <v>73</v>
      </c>
      <c r="K21" s="7" t="s">
        <v>73</v>
      </c>
      <c r="L21" s="7"/>
    </row>
    <row r="22" spans="1:12">
      <c r="A22" s="7" t="s">
        <v>148</v>
      </c>
      <c r="B22" s="7" t="s">
        <v>25</v>
      </c>
      <c r="C22" s="7" t="s">
        <v>1</v>
      </c>
      <c r="D22" s="7" t="s">
        <v>26</v>
      </c>
      <c r="E22" s="7"/>
      <c r="F22" s="7" t="s">
        <v>182</v>
      </c>
      <c r="G22" s="46">
        <v>25944659</v>
      </c>
      <c r="H22" s="7" t="s">
        <v>210</v>
      </c>
      <c r="I22" s="46">
        <v>23869086.280000001</v>
      </c>
      <c r="J22" s="7" t="s">
        <v>73</v>
      </c>
      <c r="K22" s="7" t="s">
        <v>73</v>
      </c>
      <c r="L22" s="7"/>
    </row>
    <row r="23" spans="1:12">
      <c r="A23" s="7" t="s">
        <v>156</v>
      </c>
      <c r="B23" s="7" t="s">
        <v>29</v>
      </c>
      <c r="C23" s="7" t="s">
        <v>1</v>
      </c>
      <c r="D23" s="7" t="s">
        <v>47</v>
      </c>
      <c r="E23" s="7"/>
      <c r="F23" s="7" t="s">
        <v>182</v>
      </c>
      <c r="G23" s="46">
        <v>21178086</v>
      </c>
      <c r="H23" s="7" t="s">
        <v>210</v>
      </c>
      <c r="I23" s="46">
        <v>19483839</v>
      </c>
      <c r="J23" s="7" t="s">
        <v>73</v>
      </c>
      <c r="K23" s="7" t="s">
        <v>73</v>
      </c>
      <c r="L23" s="7"/>
    </row>
    <row r="24" spans="1:12">
      <c r="A24" s="7" t="s">
        <v>157</v>
      </c>
      <c r="B24" s="7" t="s">
        <v>29</v>
      </c>
      <c r="C24" s="7" t="s">
        <v>1</v>
      </c>
      <c r="D24" s="7" t="s">
        <v>58</v>
      </c>
      <c r="E24" s="7"/>
      <c r="F24" s="7" t="s">
        <v>182</v>
      </c>
      <c r="G24" s="46">
        <v>20823456</v>
      </c>
      <c r="H24" s="7" t="s">
        <v>210</v>
      </c>
      <c r="I24" s="46">
        <v>18324641.280000001</v>
      </c>
      <c r="J24" s="7" t="s">
        <v>73</v>
      </c>
      <c r="K24" s="7" t="s">
        <v>73</v>
      </c>
      <c r="L24" s="7"/>
    </row>
    <row r="25" spans="1:12">
      <c r="A25" s="7" t="s">
        <v>160</v>
      </c>
      <c r="B25" s="7" t="s">
        <v>29</v>
      </c>
      <c r="C25" s="7" t="s">
        <v>1</v>
      </c>
      <c r="D25" s="7" t="s">
        <v>30</v>
      </c>
      <c r="E25" s="7"/>
      <c r="F25" s="7" t="s">
        <v>182</v>
      </c>
      <c r="G25" s="46">
        <v>27431394</v>
      </c>
      <c r="H25" s="7" t="s">
        <v>210</v>
      </c>
      <c r="I25" s="46">
        <v>25511196</v>
      </c>
      <c r="J25" s="7" t="s">
        <v>73</v>
      </c>
      <c r="K25" s="7" t="s">
        <v>73</v>
      </c>
      <c r="L25" s="7"/>
    </row>
    <row r="26" spans="1:12">
      <c r="A26" s="7" t="s">
        <v>162</v>
      </c>
      <c r="B26" s="7" t="s">
        <v>32</v>
      </c>
      <c r="C26" s="7" t="s">
        <v>1</v>
      </c>
      <c r="D26" s="7" t="s">
        <v>48</v>
      </c>
      <c r="E26" s="7"/>
      <c r="F26" s="7" t="s">
        <v>182</v>
      </c>
      <c r="G26" s="46">
        <v>28595025</v>
      </c>
      <c r="H26" s="7" t="s">
        <v>210</v>
      </c>
      <c r="I26" s="46">
        <v>26021473</v>
      </c>
      <c r="J26" s="7" t="s">
        <v>73</v>
      </c>
      <c r="K26" s="7" t="s">
        <v>73</v>
      </c>
      <c r="L26" s="7"/>
    </row>
    <row r="27" spans="1:12">
      <c r="A27" s="7" t="s">
        <v>163</v>
      </c>
      <c r="B27" s="7" t="s">
        <v>32</v>
      </c>
      <c r="C27" s="7" t="s">
        <v>1</v>
      </c>
      <c r="D27" s="7" t="s">
        <v>59</v>
      </c>
      <c r="E27" s="7"/>
      <c r="F27" s="7" t="s">
        <v>182</v>
      </c>
      <c r="G27" s="46">
        <v>20756062</v>
      </c>
      <c r="H27" s="7" t="s">
        <v>210</v>
      </c>
      <c r="I27" s="46">
        <v>18265335</v>
      </c>
      <c r="J27" s="7" t="s">
        <v>73</v>
      </c>
      <c r="K27" s="7" t="s">
        <v>73</v>
      </c>
      <c r="L27" s="7"/>
    </row>
    <row r="28" spans="1:12">
      <c r="A28" s="7" t="s">
        <v>164</v>
      </c>
      <c r="B28" s="7" t="s">
        <v>32</v>
      </c>
      <c r="C28" s="7" t="s">
        <v>1</v>
      </c>
      <c r="D28" s="7" t="s">
        <v>33</v>
      </c>
      <c r="E28" s="7"/>
      <c r="F28" s="7" t="s">
        <v>182</v>
      </c>
      <c r="G28" s="46">
        <v>22771165</v>
      </c>
      <c r="H28" s="7" t="s">
        <v>210</v>
      </c>
      <c r="I28" s="46">
        <v>21177183.449999999</v>
      </c>
      <c r="J28" s="7" t="s">
        <v>73</v>
      </c>
      <c r="K28" s="7" t="s">
        <v>73</v>
      </c>
      <c r="L28" s="7"/>
    </row>
    <row r="29" spans="1:12">
      <c r="A29" s="7" t="s">
        <v>165</v>
      </c>
      <c r="B29" s="7" t="s">
        <v>32</v>
      </c>
      <c r="C29" s="7" t="s">
        <v>1</v>
      </c>
      <c r="D29" s="7" t="s">
        <v>36</v>
      </c>
      <c r="E29" s="7"/>
      <c r="F29" s="7" t="s">
        <v>182</v>
      </c>
      <c r="G29" s="46">
        <v>24686063</v>
      </c>
      <c r="H29" s="7" t="s">
        <v>210</v>
      </c>
      <c r="I29" s="46">
        <v>22711178</v>
      </c>
      <c r="J29" s="7" t="s">
        <v>73</v>
      </c>
      <c r="K29" s="7" t="s">
        <v>73</v>
      </c>
      <c r="L29" s="7"/>
    </row>
    <row r="30" spans="1:12">
      <c r="A30" s="7" t="s">
        <v>174</v>
      </c>
      <c r="B30" s="7" t="s">
        <v>37</v>
      </c>
      <c r="C30" s="7" t="s">
        <v>1</v>
      </c>
      <c r="D30" s="7" t="s">
        <v>49</v>
      </c>
      <c r="E30" s="7"/>
      <c r="F30" s="7" t="s">
        <v>182</v>
      </c>
      <c r="G30" s="46">
        <v>27532909</v>
      </c>
      <c r="H30" s="7" t="s">
        <v>210</v>
      </c>
      <c r="I30" s="46">
        <v>24779618</v>
      </c>
      <c r="J30" s="7" t="s">
        <v>73</v>
      </c>
      <c r="K30" s="7" t="s">
        <v>73</v>
      </c>
      <c r="L30" s="7"/>
    </row>
    <row r="31" spans="1:12">
      <c r="A31" s="7" t="s">
        <v>175</v>
      </c>
      <c r="B31" s="7" t="s">
        <v>37</v>
      </c>
      <c r="C31" s="7" t="s">
        <v>1</v>
      </c>
      <c r="D31" s="7" t="s">
        <v>60</v>
      </c>
      <c r="E31" s="7"/>
      <c r="F31" s="7" t="s">
        <v>182</v>
      </c>
      <c r="G31" s="46">
        <v>23794365</v>
      </c>
      <c r="H31" s="7" t="s">
        <v>210</v>
      </c>
      <c r="I31" s="46">
        <v>21414928.5</v>
      </c>
      <c r="J31" s="7" t="s">
        <v>73</v>
      </c>
      <c r="K31" s="7" t="s">
        <v>73</v>
      </c>
      <c r="L31" s="7"/>
    </row>
    <row r="32" spans="1:12">
      <c r="A32" s="7" t="s">
        <v>176</v>
      </c>
      <c r="B32" s="7" t="s">
        <v>37</v>
      </c>
      <c r="C32" s="7" t="s">
        <v>1</v>
      </c>
      <c r="D32" s="7" t="s">
        <v>38</v>
      </c>
      <c r="E32" s="7"/>
      <c r="F32" s="7" t="s">
        <v>182</v>
      </c>
      <c r="G32" s="46">
        <v>19042905</v>
      </c>
      <c r="H32" s="7" t="s">
        <v>210</v>
      </c>
      <c r="I32" s="46">
        <v>16948185</v>
      </c>
      <c r="J32" s="7" t="s">
        <v>73</v>
      </c>
      <c r="K32" s="7" t="s">
        <v>73</v>
      </c>
      <c r="L32" s="7"/>
    </row>
    <row r="33" spans="1:12">
      <c r="A33" s="7" t="s">
        <v>87</v>
      </c>
      <c r="B33" s="7" t="s">
        <v>0</v>
      </c>
      <c r="C33" s="7" t="s">
        <v>7</v>
      </c>
      <c r="D33" s="7" t="s">
        <v>8</v>
      </c>
      <c r="E33" s="7"/>
      <c r="F33" s="7" t="s">
        <v>182</v>
      </c>
      <c r="G33" s="46">
        <v>17294174</v>
      </c>
      <c r="H33" s="7" t="s">
        <v>210</v>
      </c>
      <c r="I33" s="46">
        <v>15737698</v>
      </c>
      <c r="J33" s="7" t="s">
        <v>73</v>
      </c>
      <c r="K33" s="7" t="s">
        <v>73</v>
      </c>
      <c r="L33" s="7"/>
    </row>
    <row r="34" spans="1:12">
      <c r="A34" s="7" t="s">
        <v>89</v>
      </c>
      <c r="B34" s="7" t="s">
        <v>0</v>
      </c>
      <c r="C34" s="7" t="s">
        <v>7</v>
      </c>
      <c r="D34" s="7" t="s">
        <v>9</v>
      </c>
      <c r="E34" s="7"/>
      <c r="F34" s="7" t="s">
        <v>182</v>
      </c>
      <c r="G34" s="46">
        <v>20825827</v>
      </c>
      <c r="H34" s="7" t="s">
        <v>210</v>
      </c>
      <c r="I34" s="46">
        <v>18951503</v>
      </c>
      <c r="J34" s="7" t="s">
        <v>73</v>
      </c>
      <c r="K34" s="7" t="s">
        <v>73</v>
      </c>
      <c r="L34" s="7"/>
    </row>
    <row r="35" spans="1:12">
      <c r="A35" s="7" t="s">
        <v>91</v>
      </c>
      <c r="B35" s="7" t="s">
        <v>0</v>
      </c>
      <c r="C35" s="7" t="s">
        <v>7</v>
      </c>
      <c r="D35" s="7" t="s">
        <v>6</v>
      </c>
      <c r="E35" s="7"/>
      <c r="F35" s="7" t="s">
        <v>182</v>
      </c>
      <c r="G35" s="46">
        <v>24620746</v>
      </c>
      <c r="H35" s="7" t="s">
        <v>210</v>
      </c>
      <c r="I35" s="46">
        <v>27055765</v>
      </c>
      <c r="J35" s="7" t="s">
        <v>73</v>
      </c>
      <c r="K35" s="7" t="s">
        <v>73</v>
      </c>
      <c r="L35" s="7"/>
    </row>
    <row r="36" spans="1:12">
      <c r="A36" s="7" t="s">
        <v>94</v>
      </c>
      <c r="B36" s="7" t="s">
        <v>0</v>
      </c>
      <c r="C36" s="7" t="s">
        <v>7</v>
      </c>
      <c r="D36" s="7" t="s">
        <v>10</v>
      </c>
      <c r="E36" s="7"/>
      <c r="F36" s="7" t="s">
        <v>182</v>
      </c>
      <c r="G36" s="46">
        <v>27130908</v>
      </c>
      <c r="H36" s="7" t="s">
        <v>210</v>
      </c>
      <c r="I36" s="46">
        <v>38212546</v>
      </c>
      <c r="J36" s="7" t="s">
        <v>73</v>
      </c>
      <c r="K36" s="7" t="s">
        <v>73</v>
      </c>
      <c r="L36" s="7"/>
    </row>
    <row r="37" spans="1:12">
      <c r="A37" s="7" t="s">
        <v>97</v>
      </c>
      <c r="B37" s="7" t="s">
        <v>0</v>
      </c>
      <c r="C37" s="7" t="s">
        <v>7</v>
      </c>
      <c r="D37" s="7" t="s">
        <v>4</v>
      </c>
      <c r="E37" s="7"/>
      <c r="F37" s="7" t="s">
        <v>182</v>
      </c>
      <c r="G37" s="46">
        <v>28296671</v>
      </c>
      <c r="H37" s="7" t="s">
        <v>210</v>
      </c>
      <c r="I37" s="46">
        <v>30757251</v>
      </c>
      <c r="J37" s="7" t="s">
        <v>73</v>
      </c>
      <c r="K37" s="7" t="s">
        <v>73</v>
      </c>
      <c r="L37" s="7"/>
    </row>
    <row r="38" spans="1:12">
      <c r="A38" s="7" t="s">
        <v>100</v>
      </c>
      <c r="B38" s="7" t="s">
        <v>0</v>
      </c>
      <c r="C38" s="7" t="s">
        <v>7</v>
      </c>
      <c r="D38" s="7" t="s">
        <v>3</v>
      </c>
      <c r="E38" s="7"/>
      <c r="F38" s="7" t="s">
        <v>182</v>
      </c>
      <c r="G38" s="46">
        <v>27098032</v>
      </c>
      <c r="H38" s="7" t="s">
        <v>210</v>
      </c>
      <c r="I38" s="46">
        <v>29778057</v>
      </c>
      <c r="J38" s="7" t="s">
        <v>73</v>
      </c>
      <c r="K38" s="7" t="s">
        <v>73</v>
      </c>
      <c r="L38" s="7"/>
    </row>
    <row r="39" spans="1:12">
      <c r="A39" s="7" t="s">
        <v>112</v>
      </c>
      <c r="B39" s="7" t="s">
        <v>11</v>
      </c>
      <c r="C39" s="7" t="s">
        <v>7</v>
      </c>
      <c r="D39" s="7" t="s">
        <v>14</v>
      </c>
      <c r="E39" s="7"/>
      <c r="F39" s="7" t="s">
        <v>182</v>
      </c>
      <c r="G39" s="46">
        <v>19443684</v>
      </c>
      <c r="H39" s="7" t="s">
        <v>210</v>
      </c>
      <c r="I39" s="46">
        <v>17888189</v>
      </c>
      <c r="J39" s="7" t="s">
        <v>73</v>
      </c>
      <c r="K39" s="7" t="s">
        <v>73</v>
      </c>
      <c r="L39" s="7"/>
    </row>
    <row r="40" spans="1:12">
      <c r="A40" s="7" t="s">
        <v>114</v>
      </c>
      <c r="B40" s="7" t="s">
        <v>11</v>
      </c>
      <c r="C40" s="7" t="s">
        <v>7</v>
      </c>
      <c r="D40" s="7" t="s">
        <v>15</v>
      </c>
      <c r="E40" s="7"/>
      <c r="F40" s="7" t="s">
        <v>182</v>
      </c>
      <c r="G40" s="46">
        <v>28192100</v>
      </c>
      <c r="H40" s="7" t="s">
        <v>210</v>
      </c>
      <c r="I40" s="46">
        <v>25654811</v>
      </c>
      <c r="J40" s="7" t="s">
        <v>73</v>
      </c>
      <c r="K40" s="7" t="s">
        <v>73</v>
      </c>
      <c r="L40" s="7"/>
    </row>
    <row r="41" spans="1:12">
      <c r="A41" s="7" t="s">
        <v>116</v>
      </c>
      <c r="B41" s="7" t="s">
        <v>11</v>
      </c>
      <c r="C41" s="7" t="s">
        <v>7</v>
      </c>
      <c r="D41" s="7" t="s">
        <v>13</v>
      </c>
      <c r="E41" s="7"/>
      <c r="F41" s="7" t="s">
        <v>182</v>
      </c>
      <c r="G41" s="46">
        <v>24224804</v>
      </c>
      <c r="H41" s="7" t="s">
        <v>210</v>
      </c>
      <c r="I41" s="46">
        <v>22286819.68</v>
      </c>
      <c r="J41" s="7" t="s">
        <v>73</v>
      </c>
      <c r="K41" s="7" t="s">
        <v>73</v>
      </c>
      <c r="L41" s="7"/>
    </row>
    <row r="42" spans="1:12">
      <c r="A42" s="7" t="s">
        <v>129</v>
      </c>
      <c r="B42" s="7" t="s">
        <v>16</v>
      </c>
      <c r="C42" s="7" t="s">
        <v>7</v>
      </c>
      <c r="D42" s="7" t="s">
        <v>20</v>
      </c>
      <c r="E42" s="7"/>
      <c r="F42" s="7" t="s">
        <v>182</v>
      </c>
      <c r="G42" s="46">
        <v>19444333</v>
      </c>
      <c r="H42" s="7" t="s">
        <v>210</v>
      </c>
      <c r="I42" s="46">
        <v>17888786</v>
      </c>
      <c r="J42" s="7" t="s">
        <v>73</v>
      </c>
      <c r="K42" s="7" t="s">
        <v>73</v>
      </c>
      <c r="L42" s="7"/>
    </row>
    <row r="43" spans="1:12">
      <c r="A43" s="7" t="s">
        <v>131</v>
      </c>
      <c r="B43" s="7" t="s">
        <v>16</v>
      </c>
      <c r="C43" s="7" t="s">
        <v>7</v>
      </c>
      <c r="D43" s="7" t="s">
        <v>21</v>
      </c>
      <c r="E43" s="7"/>
      <c r="F43" s="7" t="s">
        <v>182</v>
      </c>
      <c r="G43" s="46">
        <v>22861979</v>
      </c>
      <c r="H43" s="7" t="s">
        <v>210</v>
      </c>
      <c r="I43" s="46">
        <v>21261640</v>
      </c>
      <c r="J43" s="7" t="s">
        <v>73</v>
      </c>
      <c r="K43" s="7" t="s">
        <v>73</v>
      </c>
      <c r="L43" s="7"/>
    </row>
    <row r="44" spans="1:12">
      <c r="A44" s="7" t="s">
        <v>133</v>
      </c>
      <c r="B44" s="7" t="s">
        <v>16</v>
      </c>
      <c r="C44" s="7" t="s">
        <v>7</v>
      </c>
      <c r="D44" s="7" t="s">
        <v>22</v>
      </c>
      <c r="E44" s="7"/>
      <c r="F44" s="7" t="s">
        <v>182</v>
      </c>
      <c r="G44" s="46">
        <v>25395423</v>
      </c>
      <c r="H44" s="7" t="s">
        <v>210</v>
      </c>
      <c r="I44" s="46">
        <v>23617743</v>
      </c>
      <c r="J44" s="7" t="s">
        <v>73</v>
      </c>
      <c r="K44" s="7" t="s">
        <v>73</v>
      </c>
      <c r="L44" s="7"/>
    </row>
    <row r="45" spans="1:12">
      <c r="A45" s="7" t="s">
        <v>134</v>
      </c>
      <c r="B45" s="7" t="s">
        <v>16</v>
      </c>
      <c r="C45" s="7" t="s">
        <v>7</v>
      </c>
      <c r="D45" s="7" t="s">
        <v>24</v>
      </c>
      <c r="E45" s="7"/>
      <c r="F45" s="7" t="s">
        <v>182</v>
      </c>
      <c r="G45" s="46">
        <v>31801250</v>
      </c>
      <c r="H45" s="7" t="s">
        <v>210</v>
      </c>
      <c r="I45" s="46">
        <v>34566576</v>
      </c>
      <c r="J45" s="7" t="s">
        <v>73</v>
      </c>
      <c r="K45" s="7" t="s">
        <v>73</v>
      </c>
      <c r="L45" s="7"/>
    </row>
    <row r="46" spans="1:12">
      <c r="A46" s="7" t="s">
        <v>137</v>
      </c>
      <c r="B46" s="7" t="s">
        <v>16</v>
      </c>
      <c r="C46" s="7" t="s">
        <v>7</v>
      </c>
      <c r="D46" s="7" t="s">
        <v>18</v>
      </c>
      <c r="E46" s="7"/>
      <c r="F46" s="7" t="s">
        <v>182</v>
      </c>
      <c r="G46" s="46">
        <v>28039345</v>
      </c>
      <c r="H46" s="7" t="s">
        <v>210</v>
      </c>
      <c r="I46" s="46">
        <v>30812467</v>
      </c>
      <c r="J46" s="7" t="s">
        <v>73</v>
      </c>
      <c r="K46" s="7" t="s">
        <v>73</v>
      </c>
      <c r="L46" s="7"/>
    </row>
    <row r="47" spans="1:12">
      <c r="A47" s="7" t="s">
        <v>140</v>
      </c>
      <c r="B47" s="7" t="s">
        <v>16</v>
      </c>
      <c r="C47" s="7" t="s">
        <v>7</v>
      </c>
      <c r="D47" s="7" t="s">
        <v>23</v>
      </c>
      <c r="E47" s="7"/>
      <c r="F47" s="7" t="s">
        <v>182</v>
      </c>
      <c r="G47" s="46">
        <v>29996975</v>
      </c>
      <c r="H47" s="7" t="s">
        <v>210</v>
      </c>
      <c r="I47" s="46">
        <v>32605408</v>
      </c>
      <c r="J47" s="7" t="s">
        <v>73</v>
      </c>
      <c r="K47" s="7" t="s">
        <v>73</v>
      </c>
      <c r="L47" s="7"/>
    </row>
    <row r="48" spans="1:12">
      <c r="A48" s="7" t="s">
        <v>143</v>
      </c>
      <c r="B48" s="7" t="s">
        <v>16</v>
      </c>
      <c r="C48" s="7" t="s">
        <v>7</v>
      </c>
      <c r="D48" s="7" t="s">
        <v>19</v>
      </c>
      <c r="E48" s="7"/>
      <c r="F48" s="7" t="s">
        <v>182</v>
      </c>
      <c r="G48" s="46">
        <v>27120794</v>
      </c>
      <c r="H48" s="7" t="s">
        <v>210</v>
      </c>
      <c r="I48" s="46">
        <v>29803070</v>
      </c>
      <c r="J48" s="7" t="s">
        <v>73</v>
      </c>
      <c r="K48" s="7" t="s">
        <v>73</v>
      </c>
      <c r="L48" s="7"/>
    </row>
    <row r="49" spans="1:12">
      <c r="A49" s="7" t="s">
        <v>150</v>
      </c>
      <c r="B49" s="7" t="s">
        <v>25</v>
      </c>
      <c r="C49" s="7" t="s">
        <v>7</v>
      </c>
      <c r="D49" s="7" t="s">
        <v>27</v>
      </c>
      <c r="E49" s="7"/>
      <c r="F49" s="7" t="s">
        <v>182</v>
      </c>
      <c r="G49" s="46">
        <v>17818546</v>
      </c>
      <c r="H49" s="7" t="s">
        <v>210</v>
      </c>
      <c r="I49" s="46">
        <v>16393062</v>
      </c>
      <c r="J49" s="7" t="s">
        <v>73</v>
      </c>
      <c r="K49" s="7" t="s">
        <v>73</v>
      </c>
      <c r="L49" s="7"/>
    </row>
    <row r="50" spans="1:12">
      <c r="A50" s="7" t="s">
        <v>152</v>
      </c>
      <c r="B50" s="7" t="s">
        <v>25</v>
      </c>
      <c r="C50" s="7" t="s">
        <v>7</v>
      </c>
      <c r="D50" s="7" t="s">
        <v>28</v>
      </c>
      <c r="E50" s="7"/>
      <c r="F50" s="7" t="s">
        <v>182</v>
      </c>
      <c r="G50" s="46">
        <v>19888553</v>
      </c>
      <c r="H50" s="7" t="s">
        <v>210</v>
      </c>
      <c r="I50" s="46">
        <v>18297469</v>
      </c>
      <c r="J50" s="7" t="s">
        <v>73</v>
      </c>
      <c r="K50" s="7" t="s">
        <v>73</v>
      </c>
      <c r="L50" s="7"/>
    </row>
    <row r="51" spans="1:12">
      <c r="A51" s="7" t="s">
        <v>154</v>
      </c>
      <c r="B51" s="7" t="s">
        <v>25</v>
      </c>
      <c r="C51" s="7" t="s">
        <v>7</v>
      </c>
      <c r="D51" s="7" t="s">
        <v>45</v>
      </c>
      <c r="E51" s="7"/>
      <c r="F51" s="7" t="s">
        <v>182</v>
      </c>
      <c r="G51" s="46">
        <v>20672680</v>
      </c>
      <c r="H51" s="7" t="s">
        <v>305</v>
      </c>
      <c r="I51" s="46">
        <v>16951597</v>
      </c>
      <c r="J51" s="7" t="s">
        <v>73</v>
      </c>
      <c r="K51" s="7" t="s">
        <v>73</v>
      </c>
      <c r="L51" s="7"/>
    </row>
    <row r="52" spans="1:12">
      <c r="A52" s="7" t="s">
        <v>211</v>
      </c>
      <c r="B52" s="7" t="s">
        <v>29</v>
      </c>
      <c r="C52" s="7" t="s">
        <v>7</v>
      </c>
      <c r="D52" s="7" t="s">
        <v>57</v>
      </c>
      <c r="E52" s="7" t="s">
        <v>212</v>
      </c>
      <c r="F52" s="7" t="s">
        <v>182</v>
      </c>
      <c r="G52" s="46">
        <v>18407930</v>
      </c>
      <c r="H52" s="7" t="s">
        <v>210</v>
      </c>
      <c r="I52" s="46">
        <v>16935296</v>
      </c>
      <c r="J52" s="7" t="s">
        <v>73</v>
      </c>
      <c r="K52" s="7" t="s">
        <v>73</v>
      </c>
      <c r="L52" s="7"/>
    </row>
    <row r="53" spans="1:12">
      <c r="A53" s="7" t="s">
        <v>213</v>
      </c>
      <c r="B53" s="7" t="s">
        <v>29</v>
      </c>
      <c r="C53" s="7" t="s">
        <v>7</v>
      </c>
      <c r="D53" s="7" t="s">
        <v>57</v>
      </c>
      <c r="E53" s="7" t="s">
        <v>214</v>
      </c>
      <c r="F53" s="7" t="s">
        <v>182</v>
      </c>
      <c r="G53" s="46">
        <v>20822931</v>
      </c>
      <c r="H53" s="7" t="s">
        <v>210</v>
      </c>
      <c r="I53" s="46">
        <v>19157097</v>
      </c>
      <c r="J53" s="7" t="s">
        <v>73</v>
      </c>
      <c r="K53" s="7" t="s">
        <v>73</v>
      </c>
      <c r="L53" s="7"/>
    </row>
    <row r="54" spans="1:12">
      <c r="A54" s="7" t="s">
        <v>161</v>
      </c>
      <c r="B54" s="7" t="s">
        <v>29</v>
      </c>
      <c r="C54" s="7" t="s">
        <v>7</v>
      </c>
      <c r="D54" s="7" t="s">
        <v>46</v>
      </c>
      <c r="E54" s="7"/>
      <c r="F54" s="7" t="s">
        <v>182</v>
      </c>
      <c r="G54" s="46">
        <v>24231079</v>
      </c>
      <c r="H54" s="7" t="s">
        <v>305</v>
      </c>
      <c r="I54" s="46">
        <v>19869484</v>
      </c>
      <c r="J54" s="7" t="s">
        <v>73</v>
      </c>
      <c r="K54" s="7" t="s">
        <v>73</v>
      </c>
      <c r="L54" s="7"/>
    </row>
    <row r="55" spans="1:12">
      <c r="A55" s="7" t="s">
        <v>167</v>
      </c>
      <c r="B55" s="7" t="s">
        <v>32</v>
      </c>
      <c r="C55" s="7" t="s">
        <v>7</v>
      </c>
      <c r="D55" s="7" t="s">
        <v>34</v>
      </c>
      <c r="E55" s="7"/>
      <c r="F55" s="7" t="s">
        <v>182</v>
      </c>
      <c r="G55" s="46">
        <v>23054536</v>
      </c>
      <c r="H55" s="7" t="s">
        <v>210</v>
      </c>
      <c r="I55" s="46">
        <v>21210173</v>
      </c>
      <c r="J55" s="7" t="s">
        <v>73</v>
      </c>
      <c r="K55" s="7" t="s">
        <v>73</v>
      </c>
      <c r="L55" s="7"/>
    </row>
    <row r="56" spans="1:12">
      <c r="A56" s="7" t="s">
        <v>169</v>
      </c>
      <c r="B56" s="7" t="s">
        <v>32</v>
      </c>
      <c r="C56" s="7" t="s">
        <v>7</v>
      </c>
      <c r="D56" s="7" t="s">
        <v>35</v>
      </c>
      <c r="E56" s="7"/>
      <c r="F56" s="7" t="s">
        <v>182</v>
      </c>
      <c r="G56" s="46">
        <v>22361357</v>
      </c>
      <c r="H56" s="7" t="s">
        <v>210</v>
      </c>
      <c r="I56" s="46">
        <v>20796062</v>
      </c>
      <c r="J56" s="7" t="s">
        <v>73</v>
      </c>
      <c r="K56" s="7" t="s">
        <v>73</v>
      </c>
      <c r="L56" s="7"/>
    </row>
    <row r="57" spans="1:12">
      <c r="A57" s="7" t="s">
        <v>171</v>
      </c>
      <c r="B57" s="7" t="s">
        <v>32</v>
      </c>
      <c r="C57" s="7" t="s">
        <v>7</v>
      </c>
      <c r="D57" s="7" t="s">
        <v>36</v>
      </c>
      <c r="E57" s="7"/>
      <c r="F57" s="7" t="s">
        <v>182</v>
      </c>
      <c r="G57" s="46">
        <v>25512228</v>
      </c>
      <c r="H57" s="7" t="s">
        <v>210</v>
      </c>
      <c r="I57" s="46">
        <v>23471249</v>
      </c>
      <c r="J57" s="7" t="s">
        <v>73</v>
      </c>
      <c r="K57" s="7" t="s">
        <v>73</v>
      </c>
      <c r="L57" s="7"/>
    </row>
    <row r="58" spans="1:12">
      <c r="A58" s="7" t="s">
        <v>178</v>
      </c>
      <c r="B58" s="7" t="s">
        <v>37</v>
      </c>
      <c r="C58" s="7" t="s">
        <v>7</v>
      </c>
      <c r="D58" s="7" t="s">
        <v>39</v>
      </c>
      <c r="E58" s="7"/>
      <c r="F58" s="7" t="s">
        <v>182</v>
      </c>
      <c r="G58" s="46">
        <v>18875367</v>
      </c>
      <c r="H58" s="7" t="s">
        <v>210</v>
      </c>
      <c r="I58" s="46">
        <v>17365338</v>
      </c>
      <c r="J58" s="7" t="s">
        <v>73</v>
      </c>
      <c r="K58" s="7" t="s">
        <v>73</v>
      </c>
      <c r="L58" s="7"/>
    </row>
    <row r="59" spans="1:12">
      <c r="A59" s="7" t="s">
        <v>180</v>
      </c>
      <c r="B59" s="7" t="s">
        <v>37</v>
      </c>
      <c r="C59" s="7" t="s">
        <v>7</v>
      </c>
      <c r="D59" s="7" t="s">
        <v>40</v>
      </c>
      <c r="E59" s="7"/>
      <c r="F59" s="7" t="s">
        <v>182</v>
      </c>
      <c r="G59" s="46">
        <v>21094848</v>
      </c>
      <c r="H59" s="7" t="s">
        <v>210</v>
      </c>
      <c r="I59" s="46">
        <v>19407260</v>
      </c>
      <c r="J59" s="7" t="s">
        <v>73</v>
      </c>
      <c r="K59" s="7" t="s">
        <v>73</v>
      </c>
      <c r="L59" s="7"/>
    </row>
    <row r="60" spans="1:12">
      <c r="A60" s="7" t="s">
        <v>190</v>
      </c>
      <c r="B60" s="7" t="s">
        <v>0</v>
      </c>
      <c r="C60" s="7" t="s">
        <v>7</v>
      </c>
      <c r="D60" s="7" t="s">
        <v>8</v>
      </c>
      <c r="E60" s="7"/>
      <c r="F60" s="7" t="s">
        <v>215</v>
      </c>
      <c r="G60" s="46">
        <v>37819524</v>
      </c>
      <c r="H60" s="7" t="s">
        <v>210</v>
      </c>
      <c r="I60" s="46">
        <v>33976602</v>
      </c>
      <c r="J60" s="46">
        <v>87050</v>
      </c>
      <c r="K60" s="47">
        <v>0.25650000000000001</v>
      </c>
      <c r="L60" s="7"/>
    </row>
    <row r="61" spans="1:12">
      <c r="A61" s="7" t="s">
        <v>191</v>
      </c>
      <c r="B61" s="7" t="s">
        <v>0</v>
      </c>
      <c r="C61" s="7" t="s">
        <v>7</v>
      </c>
      <c r="D61" s="7" t="s">
        <v>9</v>
      </c>
      <c r="E61" s="7"/>
      <c r="F61" s="7" t="s">
        <v>215</v>
      </c>
      <c r="G61" s="46">
        <v>29383011</v>
      </c>
      <c r="H61" s="7" t="s">
        <v>210</v>
      </c>
      <c r="I61" s="46">
        <v>26208420</v>
      </c>
      <c r="J61" s="46">
        <v>51832</v>
      </c>
      <c r="K61" s="47">
        <v>0.1477</v>
      </c>
      <c r="L61" s="7"/>
    </row>
    <row r="62" spans="1:12">
      <c r="A62" s="7" t="s">
        <v>192</v>
      </c>
      <c r="B62" s="7" t="s">
        <v>11</v>
      </c>
      <c r="C62" s="7" t="s">
        <v>7</v>
      </c>
      <c r="D62" s="7" t="s">
        <v>14</v>
      </c>
      <c r="E62" s="7" t="s">
        <v>212</v>
      </c>
      <c r="F62" s="7" t="s">
        <v>215</v>
      </c>
      <c r="G62" s="46">
        <v>34813258</v>
      </c>
      <c r="H62" s="7" t="s">
        <v>210</v>
      </c>
      <c r="I62" s="46">
        <v>31105728</v>
      </c>
      <c r="J62" s="46">
        <v>48732</v>
      </c>
      <c r="K62" s="47">
        <v>0.1363</v>
      </c>
      <c r="L62" s="7"/>
    </row>
    <row r="63" spans="1:12">
      <c r="A63" s="7" t="s">
        <v>193</v>
      </c>
      <c r="B63" s="7" t="s">
        <v>11</v>
      </c>
      <c r="C63" s="7" t="s">
        <v>7</v>
      </c>
      <c r="D63" s="7" t="s">
        <v>14</v>
      </c>
      <c r="E63" s="7" t="s">
        <v>214</v>
      </c>
      <c r="F63" s="7" t="s">
        <v>215</v>
      </c>
      <c r="G63" s="46">
        <v>41117082</v>
      </c>
      <c r="H63" s="7" t="s">
        <v>210</v>
      </c>
      <c r="I63" s="46">
        <v>33617974</v>
      </c>
      <c r="J63" s="46">
        <v>40497</v>
      </c>
      <c r="K63" s="47">
        <v>8.4699999999999998E-2</v>
      </c>
      <c r="L63" s="7"/>
    </row>
    <row r="64" spans="1:12">
      <c r="A64" s="7" t="s">
        <v>195</v>
      </c>
      <c r="B64" s="7" t="s">
        <v>16</v>
      </c>
      <c r="C64" s="7" t="s">
        <v>7</v>
      </c>
      <c r="D64" s="7" t="s">
        <v>20</v>
      </c>
      <c r="E64" s="7"/>
      <c r="F64" s="7" t="s">
        <v>215</v>
      </c>
      <c r="G64" s="46">
        <v>29021173</v>
      </c>
      <c r="H64" s="7" t="s">
        <v>210</v>
      </c>
      <c r="I64" s="46">
        <v>25820520</v>
      </c>
      <c r="J64" s="46">
        <v>25904</v>
      </c>
      <c r="K64" s="47">
        <v>7.0900000000000005E-2</v>
      </c>
      <c r="L64" s="7"/>
    </row>
    <row r="65" spans="1:12">
      <c r="A65" s="7" t="s">
        <v>196</v>
      </c>
      <c r="B65" s="7" t="s">
        <v>16</v>
      </c>
      <c r="C65" s="7" t="s">
        <v>7</v>
      </c>
      <c r="D65" s="7" t="s">
        <v>21</v>
      </c>
      <c r="E65" s="7"/>
      <c r="F65" s="7" t="s">
        <v>215</v>
      </c>
      <c r="G65" s="46">
        <v>17160221</v>
      </c>
      <c r="H65" s="7" t="s">
        <v>210</v>
      </c>
      <c r="I65" s="46">
        <v>15382374</v>
      </c>
      <c r="J65" s="46">
        <v>16298</v>
      </c>
      <c r="K65" s="47">
        <v>6.4100000000000004E-2</v>
      </c>
      <c r="L65" s="7"/>
    </row>
    <row r="66" spans="1:12">
      <c r="A66" s="7" t="s">
        <v>197</v>
      </c>
      <c r="B66" s="7" t="s">
        <v>16</v>
      </c>
      <c r="C66" s="7" t="s">
        <v>7</v>
      </c>
      <c r="D66" s="7" t="s">
        <v>22</v>
      </c>
      <c r="E66" s="7"/>
      <c r="F66" s="7" t="s">
        <v>215</v>
      </c>
      <c r="G66" s="46">
        <v>20464037</v>
      </c>
      <c r="H66" s="7" t="s">
        <v>210</v>
      </c>
      <c r="I66" s="46">
        <v>17536956</v>
      </c>
      <c r="J66" s="46">
        <v>32614</v>
      </c>
      <c r="K66" s="47">
        <v>0.1191</v>
      </c>
      <c r="L66" s="7"/>
    </row>
    <row r="67" spans="1:12">
      <c r="A67" s="7" t="s">
        <v>198</v>
      </c>
      <c r="B67" s="7" t="s">
        <v>25</v>
      </c>
      <c r="C67" s="7" t="s">
        <v>7</v>
      </c>
      <c r="D67" s="7" t="s">
        <v>28</v>
      </c>
      <c r="E67" s="7" t="s">
        <v>212</v>
      </c>
      <c r="F67" s="7" t="s">
        <v>215</v>
      </c>
      <c r="G67" s="46">
        <v>36071715</v>
      </c>
      <c r="H67" s="7" t="s">
        <v>210</v>
      </c>
      <c r="I67" s="46">
        <v>30468260</v>
      </c>
      <c r="J67" s="46">
        <v>35031</v>
      </c>
      <c r="K67" s="47">
        <v>7.6899999999999996E-2</v>
      </c>
      <c r="L67" s="7"/>
    </row>
    <row r="68" spans="1:12">
      <c r="A68" s="7" t="s">
        <v>199</v>
      </c>
      <c r="B68" s="7" t="s">
        <v>25</v>
      </c>
      <c r="C68" s="7" t="s">
        <v>7</v>
      </c>
      <c r="D68" s="7" t="s">
        <v>28</v>
      </c>
      <c r="E68" s="7" t="s">
        <v>214</v>
      </c>
      <c r="F68" s="7" t="s">
        <v>215</v>
      </c>
      <c r="G68" s="46">
        <v>23194040</v>
      </c>
      <c r="H68" s="7" t="s">
        <v>210</v>
      </c>
      <c r="I68" s="46">
        <v>20213916</v>
      </c>
      <c r="J68" s="46">
        <v>15770</v>
      </c>
      <c r="K68" s="47">
        <v>5.4300000000000001E-2</v>
      </c>
      <c r="L68" s="7"/>
    </row>
    <row r="69" spans="1:12">
      <c r="A69" s="7" t="s">
        <v>201</v>
      </c>
      <c r="B69" s="7" t="s">
        <v>29</v>
      </c>
      <c r="C69" s="7" t="s">
        <v>7</v>
      </c>
      <c r="D69" s="7" t="s">
        <v>57</v>
      </c>
      <c r="E69" s="7" t="s">
        <v>212</v>
      </c>
      <c r="F69" s="7" t="s">
        <v>215</v>
      </c>
      <c r="G69" s="46">
        <v>36153752</v>
      </c>
      <c r="H69" s="7" t="s">
        <v>210</v>
      </c>
      <c r="I69" s="46">
        <v>30574662</v>
      </c>
      <c r="J69" s="46">
        <v>87412</v>
      </c>
      <c r="K69" s="47">
        <v>0.22500000000000001</v>
      </c>
      <c r="L69" s="7"/>
    </row>
    <row r="70" spans="1:12">
      <c r="A70" s="7" t="s">
        <v>202</v>
      </c>
      <c r="B70" s="7" t="s">
        <v>29</v>
      </c>
      <c r="C70" s="7" t="s">
        <v>7</v>
      </c>
      <c r="D70" s="7" t="s">
        <v>57</v>
      </c>
      <c r="E70" s="7" t="s">
        <v>214</v>
      </c>
      <c r="F70" s="7" t="s">
        <v>215</v>
      </c>
      <c r="G70" s="46">
        <v>27989632</v>
      </c>
      <c r="H70" s="7" t="s">
        <v>210</v>
      </c>
      <c r="I70" s="46">
        <v>25122376</v>
      </c>
      <c r="J70" s="46">
        <v>31358</v>
      </c>
      <c r="K70" s="47">
        <v>8.4500000000000006E-2</v>
      </c>
      <c r="L70" s="7"/>
    </row>
    <row r="71" spans="1:12">
      <c r="A71" s="7" t="s">
        <v>204</v>
      </c>
      <c r="B71" s="7" t="s">
        <v>32</v>
      </c>
      <c r="C71" s="7" t="s">
        <v>7</v>
      </c>
      <c r="D71" s="7" t="s">
        <v>34</v>
      </c>
      <c r="E71" s="7"/>
      <c r="F71" s="7" t="s">
        <v>215</v>
      </c>
      <c r="G71" s="46">
        <v>33319425</v>
      </c>
      <c r="H71" s="7" t="s">
        <v>210</v>
      </c>
      <c r="I71" s="46">
        <v>28933192</v>
      </c>
      <c r="J71" s="46">
        <v>25067</v>
      </c>
      <c r="K71" s="47">
        <v>6.3299999999999995E-2</v>
      </c>
      <c r="L71" s="7"/>
    </row>
    <row r="72" spans="1:12">
      <c r="A72" s="7" t="s">
        <v>205</v>
      </c>
      <c r="B72" s="7" t="s">
        <v>32</v>
      </c>
      <c r="C72" s="7" t="s">
        <v>7</v>
      </c>
      <c r="D72" s="7" t="s">
        <v>35</v>
      </c>
      <c r="E72" s="7"/>
      <c r="F72" s="7" t="s">
        <v>215</v>
      </c>
      <c r="G72" s="46">
        <v>27297373</v>
      </c>
      <c r="H72" s="7" t="s">
        <v>210</v>
      </c>
      <c r="I72" s="46">
        <v>23763014</v>
      </c>
      <c r="J72" s="46">
        <v>14362</v>
      </c>
      <c r="K72" s="47">
        <v>4.5900000000000003E-2</v>
      </c>
      <c r="L72" s="7"/>
    </row>
    <row r="73" spans="1:12">
      <c r="A73" s="7" t="s">
        <v>206</v>
      </c>
      <c r="B73" s="7" t="s">
        <v>37</v>
      </c>
      <c r="C73" s="7" t="s">
        <v>7</v>
      </c>
      <c r="D73" s="7" t="s">
        <v>39</v>
      </c>
      <c r="E73" s="7"/>
      <c r="F73" s="7" t="s">
        <v>215</v>
      </c>
      <c r="G73" s="46">
        <v>29807192</v>
      </c>
      <c r="H73" s="7" t="s">
        <v>210</v>
      </c>
      <c r="I73" s="46">
        <v>26363864</v>
      </c>
      <c r="J73" s="46">
        <v>42316</v>
      </c>
      <c r="K73" s="47">
        <v>0.124</v>
      </c>
      <c r="L73" s="7"/>
    </row>
    <row r="74" spans="1:12">
      <c r="A74" s="7" t="s">
        <v>207</v>
      </c>
      <c r="B74" s="7" t="s">
        <v>37</v>
      </c>
      <c r="C74" s="7" t="s">
        <v>7</v>
      </c>
      <c r="D74" s="7" t="s">
        <v>40</v>
      </c>
      <c r="E74" s="7"/>
      <c r="F74" s="7" t="s">
        <v>215</v>
      </c>
      <c r="G74" s="46">
        <v>32836024</v>
      </c>
      <c r="H74" s="7" t="s">
        <v>210</v>
      </c>
      <c r="I74" s="46">
        <v>25188800</v>
      </c>
      <c r="J74" s="46">
        <v>53543</v>
      </c>
      <c r="K74" s="47">
        <v>0.1196</v>
      </c>
      <c r="L74" s="7"/>
    </row>
    <row r="75" spans="1:12">
      <c r="A75" s="7" t="s">
        <v>216</v>
      </c>
      <c r="B75" s="7" t="s">
        <v>217</v>
      </c>
      <c r="C75" s="7" t="s">
        <v>7</v>
      </c>
      <c r="D75" s="10" t="s">
        <v>249</v>
      </c>
      <c r="E75" s="7"/>
      <c r="F75" s="7" t="s">
        <v>215</v>
      </c>
      <c r="G75" s="46">
        <v>36845647</v>
      </c>
      <c r="H75" s="7" t="s">
        <v>210</v>
      </c>
      <c r="I75" s="46">
        <v>31903686</v>
      </c>
      <c r="J75" s="46" t="s">
        <v>73</v>
      </c>
      <c r="K75" s="47" t="s">
        <v>73</v>
      </c>
      <c r="L75" s="7"/>
    </row>
    <row r="76" spans="1:12">
      <c r="A76" s="7" t="s">
        <v>75</v>
      </c>
      <c r="B76" s="7" t="s">
        <v>0</v>
      </c>
      <c r="C76" s="7" t="s">
        <v>1</v>
      </c>
      <c r="D76" s="7" t="s">
        <v>2</v>
      </c>
      <c r="E76" s="7"/>
      <c r="F76" s="7" t="s">
        <v>218</v>
      </c>
      <c r="G76" s="46">
        <v>77758198</v>
      </c>
      <c r="H76" s="7" t="s">
        <v>210</v>
      </c>
      <c r="I76" s="46">
        <v>69288078</v>
      </c>
      <c r="J76" s="46">
        <v>139136</v>
      </c>
      <c r="K76" s="47">
        <v>0.1206</v>
      </c>
      <c r="L76" s="7"/>
    </row>
    <row r="77" spans="1:12">
      <c r="A77" s="7" t="s">
        <v>77</v>
      </c>
      <c r="B77" s="7" t="s">
        <v>0</v>
      </c>
      <c r="C77" s="7" t="s">
        <v>1</v>
      </c>
      <c r="D77" s="7" t="s">
        <v>50</v>
      </c>
      <c r="E77" s="7"/>
      <c r="F77" s="7" t="s">
        <v>218</v>
      </c>
      <c r="G77" s="46">
        <v>48982051</v>
      </c>
      <c r="H77" s="7" t="s">
        <v>210</v>
      </c>
      <c r="I77" s="46">
        <v>43590096</v>
      </c>
      <c r="J77" s="46">
        <v>85848</v>
      </c>
      <c r="K77" s="47">
        <v>0.1399</v>
      </c>
      <c r="L77" s="7"/>
    </row>
    <row r="78" spans="1:12">
      <c r="A78" s="7" t="s">
        <v>82</v>
      </c>
      <c r="B78" s="7" t="s">
        <v>0</v>
      </c>
      <c r="C78" s="7" t="s">
        <v>1</v>
      </c>
      <c r="D78" s="7" t="s">
        <v>4</v>
      </c>
      <c r="E78" s="7"/>
      <c r="F78" s="7" t="s">
        <v>218</v>
      </c>
      <c r="G78" s="46">
        <v>19650200</v>
      </c>
      <c r="H78" s="7" t="s">
        <v>210</v>
      </c>
      <c r="I78" s="46">
        <v>17714376</v>
      </c>
      <c r="J78" s="46">
        <v>40567</v>
      </c>
      <c r="K78" s="47">
        <v>0.113</v>
      </c>
      <c r="L78" s="7"/>
    </row>
    <row r="79" spans="1:12">
      <c r="A79" s="7" t="s">
        <v>85</v>
      </c>
      <c r="B79" s="7" t="s">
        <v>0</v>
      </c>
      <c r="C79" s="7" t="s">
        <v>1</v>
      </c>
      <c r="D79" s="7" t="s">
        <v>3</v>
      </c>
      <c r="E79" s="7"/>
      <c r="F79" s="7" t="s">
        <v>218</v>
      </c>
      <c r="G79" s="46">
        <v>23568371</v>
      </c>
      <c r="H79" s="7" t="s">
        <v>210</v>
      </c>
      <c r="I79" s="46">
        <v>21245066</v>
      </c>
      <c r="J79" s="46">
        <v>68310</v>
      </c>
      <c r="K79" s="47">
        <v>0.19</v>
      </c>
      <c r="L79" s="7"/>
    </row>
    <row r="80" spans="1:12">
      <c r="A80" s="7" t="s">
        <v>104</v>
      </c>
      <c r="B80" s="7" t="s">
        <v>11</v>
      </c>
      <c r="C80" s="7" t="s">
        <v>1</v>
      </c>
      <c r="D80" s="7" t="s">
        <v>52</v>
      </c>
      <c r="E80" s="7"/>
      <c r="F80" s="7" t="s">
        <v>218</v>
      </c>
      <c r="G80" s="46">
        <v>39032905</v>
      </c>
      <c r="H80" s="7" t="s">
        <v>210</v>
      </c>
      <c r="I80" s="46">
        <v>34952070</v>
      </c>
      <c r="J80" s="46">
        <v>134682</v>
      </c>
      <c r="K80" s="47">
        <v>0.22689999999999999</v>
      </c>
      <c r="L80" s="7"/>
    </row>
    <row r="81" spans="1:12">
      <c r="A81" s="7" t="s">
        <v>107</v>
      </c>
      <c r="B81" s="7" t="s">
        <v>11</v>
      </c>
      <c r="C81" s="7" t="s">
        <v>1</v>
      </c>
      <c r="D81" s="7" t="s">
        <v>51</v>
      </c>
      <c r="E81" s="7"/>
      <c r="F81" s="7" t="s">
        <v>218</v>
      </c>
      <c r="G81" s="46">
        <v>51938456</v>
      </c>
      <c r="H81" s="7" t="s">
        <v>210</v>
      </c>
      <c r="I81" s="46">
        <v>45408152</v>
      </c>
      <c r="J81" s="46">
        <v>130552</v>
      </c>
      <c r="K81" s="47">
        <v>0.2051</v>
      </c>
      <c r="L81" s="7"/>
    </row>
    <row r="82" spans="1:12">
      <c r="A82" s="7" t="s">
        <v>110</v>
      </c>
      <c r="B82" s="7" t="s">
        <v>11</v>
      </c>
      <c r="C82" s="7" t="s">
        <v>1</v>
      </c>
      <c r="D82" s="7" t="s">
        <v>13</v>
      </c>
      <c r="E82" s="7"/>
      <c r="F82" s="7" t="s">
        <v>218</v>
      </c>
      <c r="G82" s="46">
        <v>29072600</v>
      </c>
      <c r="H82" s="7" t="s">
        <v>210</v>
      </c>
      <c r="I82" s="46">
        <v>26121772</v>
      </c>
      <c r="J82" s="46">
        <v>73472</v>
      </c>
      <c r="K82" s="47">
        <v>0.14199999999999999</v>
      </c>
      <c r="L82" s="7"/>
    </row>
    <row r="83" spans="1:12">
      <c r="A83" s="7" t="s">
        <v>219</v>
      </c>
      <c r="B83" s="7" t="s">
        <v>16</v>
      </c>
      <c r="C83" s="7" t="s">
        <v>1</v>
      </c>
      <c r="D83" s="7" t="s">
        <v>54</v>
      </c>
      <c r="E83" s="7" t="s">
        <v>212</v>
      </c>
      <c r="F83" s="7" t="s">
        <v>218</v>
      </c>
      <c r="G83" s="46">
        <v>33794323</v>
      </c>
      <c r="H83" s="7" t="s">
        <v>210</v>
      </c>
      <c r="I83" s="46">
        <v>30277064</v>
      </c>
      <c r="J83" s="46">
        <v>84440</v>
      </c>
      <c r="K83" s="47">
        <v>0.15010000000000001</v>
      </c>
      <c r="L83" s="7"/>
    </row>
    <row r="84" spans="1:12">
      <c r="A84" s="7" t="s">
        <v>220</v>
      </c>
      <c r="B84" s="7" t="s">
        <v>16</v>
      </c>
      <c r="C84" s="7" t="s">
        <v>1</v>
      </c>
      <c r="D84" s="7" t="s">
        <v>54</v>
      </c>
      <c r="E84" s="7" t="s">
        <v>214</v>
      </c>
      <c r="F84" s="7" t="s">
        <v>218</v>
      </c>
      <c r="G84" s="46">
        <v>52230032</v>
      </c>
      <c r="H84" s="7" t="s">
        <v>210</v>
      </c>
      <c r="I84" s="46">
        <v>46504842</v>
      </c>
      <c r="J84" s="46">
        <v>154226</v>
      </c>
      <c r="K84" s="47">
        <v>0.21540000000000001</v>
      </c>
      <c r="L84" s="7"/>
    </row>
    <row r="85" spans="1:12">
      <c r="A85" s="7" t="s">
        <v>125</v>
      </c>
      <c r="B85" s="7" t="s">
        <v>16</v>
      </c>
      <c r="C85" s="7" t="s">
        <v>1</v>
      </c>
      <c r="D85" s="7" t="s">
        <v>23</v>
      </c>
      <c r="E85" s="7"/>
      <c r="F85" s="7" t="s">
        <v>218</v>
      </c>
      <c r="G85" s="46">
        <v>20560143</v>
      </c>
      <c r="H85" s="7" t="s">
        <v>210</v>
      </c>
      <c r="I85" s="46">
        <v>18531176</v>
      </c>
      <c r="J85" s="46">
        <v>37719</v>
      </c>
      <c r="K85" s="47">
        <v>0.109</v>
      </c>
      <c r="L85" s="7"/>
    </row>
    <row r="86" spans="1:12">
      <c r="A86" s="7" t="s">
        <v>127</v>
      </c>
      <c r="B86" s="7" t="s">
        <v>16</v>
      </c>
      <c r="C86" s="7" t="s">
        <v>1</v>
      </c>
      <c r="D86" s="7" t="s">
        <v>19</v>
      </c>
      <c r="E86" s="7"/>
      <c r="F86" s="7" t="s">
        <v>218</v>
      </c>
      <c r="G86" s="46">
        <v>29882681</v>
      </c>
      <c r="H86" s="7" t="s">
        <v>210</v>
      </c>
      <c r="I86" s="46">
        <v>26860840</v>
      </c>
      <c r="J86" s="46">
        <v>47733</v>
      </c>
      <c r="K86" s="47">
        <v>0.11600000000000001</v>
      </c>
      <c r="L86" s="7"/>
    </row>
    <row r="87" spans="1:12">
      <c r="A87" s="7" t="s">
        <v>221</v>
      </c>
      <c r="B87" s="7" t="s">
        <v>25</v>
      </c>
      <c r="C87" s="7" t="s">
        <v>1</v>
      </c>
      <c r="D87" s="7" t="s">
        <v>56</v>
      </c>
      <c r="E87" s="7" t="s">
        <v>212</v>
      </c>
      <c r="F87" s="7" t="s">
        <v>218</v>
      </c>
      <c r="G87" s="46">
        <v>92658770</v>
      </c>
      <c r="H87" s="7" t="s">
        <v>210</v>
      </c>
      <c r="I87" s="46">
        <v>85391132</v>
      </c>
      <c r="J87" s="46">
        <v>151491</v>
      </c>
      <c r="K87" s="47">
        <v>0.1108</v>
      </c>
      <c r="L87" s="7"/>
    </row>
    <row r="88" spans="1:12">
      <c r="A88" s="7" t="s">
        <v>222</v>
      </c>
      <c r="B88" s="7" t="s">
        <v>25</v>
      </c>
      <c r="C88" s="7" t="s">
        <v>1</v>
      </c>
      <c r="D88" s="7" t="s">
        <v>56</v>
      </c>
      <c r="E88" s="7" t="s">
        <v>214</v>
      </c>
      <c r="F88" s="7" t="s">
        <v>218</v>
      </c>
      <c r="G88" s="46">
        <v>45096102</v>
      </c>
      <c r="H88" s="7" t="s">
        <v>210</v>
      </c>
      <c r="I88" s="46">
        <v>39323098</v>
      </c>
      <c r="J88" s="46">
        <v>58562</v>
      </c>
      <c r="K88" s="47">
        <v>7.9100000000000004E-2</v>
      </c>
      <c r="L88" s="7"/>
    </row>
    <row r="89" spans="1:12">
      <c r="A89" s="7" t="s">
        <v>149</v>
      </c>
      <c r="B89" s="7" t="s">
        <v>25</v>
      </c>
      <c r="C89" s="7" t="s">
        <v>1</v>
      </c>
      <c r="D89" s="7" t="s">
        <v>45</v>
      </c>
      <c r="E89" s="7"/>
      <c r="F89" s="7" t="s">
        <v>218</v>
      </c>
      <c r="G89" s="46">
        <v>50149705</v>
      </c>
      <c r="H89" s="7" t="s">
        <v>210</v>
      </c>
      <c r="I89" s="46">
        <v>46134004</v>
      </c>
      <c r="J89" s="46">
        <v>63038</v>
      </c>
      <c r="K89" s="47">
        <v>8.4000000000000005E-2</v>
      </c>
      <c r="L89" s="7"/>
    </row>
    <row r="90" spans="1:12">
      <c r="A90" s="7" t="s">
        <v>158</v>
      </c>
      <c r="B90" s="7" t="s">
        <v>29</v>
      </c>
      <c r="C90" s="7" t="s">
        <v>1</v>
      </c>
      <c r="D90" s="7" t="s">
        <v>58</v>
      </c>
      <c r="E90" s="7"/>
      <c r="F90" s="7" t="s">
        <v>218</v>
      </c>
      <c r="G90" s="46">
        <v>65720700</v>
      </c>
      <c r="H90" s="7" t="s">
        <v>210</v>
      </c>
      <c r="I90" s="46">
        <v>58338744</v>
      </c>
      <c r="J90" s="46">
        <v>142495</v>
      </c>
      <c r="K90" s="47">
        <v>0.1623</v>
      </c>
      <c r="L90" s="7"/>
    </row>
    <row r="91" spans="1:12">
      <c r="A91" s="7" t="s">
        <v>159</v>
      </c>
      <c r="B91" s="7" t="s">
        <v>29</v>
      </c>
      <c r="C91" s="7" t="s">
        <v>1</v>
      </c>
      <c r="D91" s="7" t="s">
        <v>31</v>
      </c>
      <c r="E91" s="7"/>
      <c r="F91" s="7" t="s">
        <v>218</v>
      </c>
      <c r="G91" s="46">
        <v>46356037</v>
      </c>
      <c r="H91" s="7" t="s">
        <v>210</v>
      </c>
      <c r="I91" s="46">
        <v>40506630</v>
      </c>
      <c r="J91" s="46">
        <v>112775</v>
      </c>
      <c r="K91" s="47">
        <v>0.17749999999999999</v>
      </c>
      <c r="L91" s="7"/>
    </row>
    <row r="92" spans="1:12">
      <c r="A92" s="7" t="s">
        <v>223</v>
      </c>
      <c r="B92" s="7" t="s">
        <v>32</v>
      </c>
      <c r="C92" s="7" t="s">
        <v>1</v>
      </c>
      <c r="D92" s="7" t="s">
        <v>59</v>
      </c>
      <c r="E92" s="7" t="s">
        <v>212</v>
      </c>
      <c r="F92" s="7" t="s">
        <v>218</v>
      </c>
      <c r="G92" s="46">
        <v>60215510</v>
      </c>
      <c r="H92" s="7" t="s">
        <v>210</v>
      </c>
      <c r="I92" s="46">
        <v>54394488</v>
      </c>
      <c r="J92" s="46">
        <v>157843</v>
      </c>
      <c r="K92" s="47">
        <v>0.15770000000000001</v>
      </c>
      <c r="L92" s="7"/>
    </row>
    <row r="93" spans="1:12">
      <c r="A93" s="7" t="s">
        <v>224</v>
      </c>
      <c r="B93" s="7" t="s">
        <v>32</v>
      </c>
      <c r="C93" s="7" t="s">
        <v>1</v>
      </c>
      <c r="D93" s="7" t="s">
        <v>59</v>
      </c>
      <c r="E93" s="7" t="s">
        <v>214</v>
      </c>
      <c r="F93" s="7" t="s">
        <v>218</v>
      </c>
      <c r="G93" s="46">
        <v>51012662</v>
      </c>
      <c r="H93" s="7" t="s">
        <v>210</v>
      </c>
      <c r="I93" s="46">
        <v>44754204</v>
      </c>
      <c r="J93" s="46">
        <v>113969</v>
      </c>
      <c r="K93" s="47">
        <v>0.159</v>
      </c>
      <c r="L93" s="7"/>
    </row>
    <row r="94" spans="1:12">
      <c r="A94" s="7" t="s">
        <v>166</v>
      </c>
      <c r="B94" s="7" t="s">
        <v>32</v>
      </c>
      <c r="C94" s="7" t="s">
        <v>1</v>
      </c>
      <c r="D94" s="7" t="s">
        <v>36</v>
      </c>
      <c r="E94" s="7"/>
      <c r="F94" s="7" t="s">
        <v>218</v>
      </c>
      <c r="G94" s="46">
        <v>23640469</v>
      </c>
      <c r="H94" s="7" t="s">
        <v>210</v>
      </c>
      <c r="I94" s="46">
        <v>21232596</v>
      </c>
      <c r="J94" s="46">
        <v>51120</v>
      </c>
      <c r="K94" s="47">
        <v>0.128</v>
      </c>
      <c r="L94" s="7"/>
    </row>
    <row r="95" spans="1:12">
      <c r="A95" s="7" t="s">
        <v>225</v>
      </c>
      <c r="B95" s="7" t="s">
        <v>37</v>
      </c>
      <c r="C95" s="7" t="s">
        <v>1</v>
      </c>
      <c r="D95" s="7" t="s">
        <v>60</v>
      </c>
      <c r="E95" s="7" t="s">
        <v>212</v>
      </c>
      <c r="F95" s="7" t="s">
        <v>218</v>
      </c>
      <c r="G95" s="46">
        <v>55882996</v>
      </c>
      <c r="H95" s="7" t="s">
        <v>210</v>
      </c>
      <c r="I95" s="46">
        <v>48612424</v>
      </c>
      <c r="J95" s="46">
        <v>186128</v>
      </c>
      <c r="K95" s="47">
        <v>0.255</v>
      </c>
      <c r="L95" s="7"/>
    </row>
    <row r="96" spans="1:12">
      <c r="A96" s="7" t="s">
        <v>226</v>
      </c>
      <c r="B96" s="7" t="s">
        <v>37</v>
      </c>
      <c r="C96" s="7" t="s">
        <v>1</v>
      </c>
      <c r="D96" s="7" t="s">
        <v>60</v>
      </c>
      <c r="E96" s="7" t="s">
        <v>214</v>
      </c>
      <c r="F96" s="7" t="s">
        <v>218</v>
      </c>
      <c r="G96" s="46">
        <v>27312853</v>
      </c>
      <c r="H96" s="7" t="s">
        <v>210</v>
      </c>
      <c r="I96" s="46">
        <v>24443916</v>
      </c>
      <c r="J96" s="46">
        <v>90382</v>
      </c>
      <c r="K96" s="47">
        <v>0.18859999999999999</v>
      </c>
      <c r="L96" s="7"/>
    </row>
    <row r="97" spans="1:13">
      <c r="A97" s="7" t="s">
        <v>227</v>
      </c>
      <c r="B97" s="7" t="s">
        <v>217</v>
      </c>
      <c r="C97" s="7" t="s">
        <v>1</v>
      </c>
      <c r="D97" s="10" t="s">
        <v>249</v>
      </c>
      <c r="E97" s="7"/>
      <c r="F97" s="7" t="s">
        <v>218</v>
      </c>
      <c r="G97" s="46">
        <v>104863676</v>
      </c>
      <c r="H97" s="7" t="s">
        <v>210</v>
      </c>
      <c r="I97" s="46">
        <v>80534458</v>
      </c>
      <c r="J97" s="46" t="s">
        <v>73</v>
      </c>
      <c r="K97" s="47" t="s">
        <v>73</v>
      </c>
      <c r="L97" s="7"/>
    </row>
    <row r="98" spans="1:13">
      <c r="A98" s="7" t="s">
        <v>228</v>
      </c>
      <c r="B98" s="7" t="s">
        <v>217</v>
      </c>
      <c r="C98" s="7" t="s">
        <v>1</v>
      </c>
      <c r="D98" s="10" t="s">
        <v>249</v>
      </c>
      <c r="E98" s="7"/>
      <c r="F98" s="7" t="s">
        <v>218</v>
      </c>
      <c r="G98" s="46"/>
      <c r="H98" s="7" t="s">
        <v>210</v>
      </c>
      <c r="I98" s="46"/>
      <c r="J98" s="46" t="s">
        <v>73</v>
      </c>
      <c r="K98" s="47" t="s">
        <v>73</v>
      </c>
      <c r="L98" s="7"/>
    </row>
    <row r="99" spans="1:13">
      <c r="A99" s="7" t="s">
        <v>88</v>
      </c>
      <c r="B99" s="7" t="s">
        <v>0</v>
      </c>
      <c r="C99" s="7" t="s">
        <v>7</v>
      </c>
      <c r="D99" s="7" t="s">
        <v>8</v>
      </c>
      <c r="E99" s="7"/>
      <c r="F99" s="7" t="s">
        <v>218</v>
      </c>
      <c r="G99" s="46">
        <v>27329632</v>
      </c>
      <c r="H99" s="7" t="s">
        <v>210</v>
      </c>
      <c r="I99" s="46">
        <v>24071596</v>
      </c>
      <c r="J99" s="46">
        <v>126498</v>
      </c>
      <c r="K99" s="47">
        <v>0.32829999999999998</v>
      </c>
      <c r="L99" s="7"/>
    </row>
    <row r="100" spans="1:13">
      <c r="A100" s="7" t="s">
        <v>90</v>
      </c>
      <c r="B100" s="7" t="s">
        <v>0</v>
      </c>
      <c r="C100" s="7" t="s">
        <v>7</v>
      </c>
      <c r="D100" s="7" t="s">
        <v>9</v>
      </c>
      <c r="E100" s="7"/>
      <c r="F100" s="7" t="s">
        <v>218</v>
      </c>
      <c r="G100" s="46">
        <v>27288140</v>
      </c>
      <c r="H100" s="7" t="s">
        <v>210</v>
      </c>
      <c r="I100" s="46">
        <v>24412892</v>
      </c>
      <c r="J100" s="46">
        <v>98837</v>
      </c>
      <c r="K100" s="47">
        <v>0.2208</v>
      </c>
      <c r="L100" s="7"/>
    </row>
    <row r="101" spans="1:13">
      <c r="A101" s="7" t="s">
        <v>92</v>
      </c>
      <c r="B101" s="7" t="s">
        <v>0</v>
      </c>
      <c r="C101" s="7" t="s">
        <v>7</v>
      </c>
      <c r="D101" s="7" t="s">
        <v>6</v>
      </c>
      <c r="E101" s="7"/>
      <c r="F101" s="7" t="s">
        <v>218</v>
      </c>
      <c r="G101" s="46">
        <v>22695021</v>
      </c>
      <c r="H101" s="7" t="s">
        <v>210</v>
      </c>
      <c r="I101" s="46">
        <v>20198569</v>
      </c>
      <c r="J101" s="46">
        <v>133324</v>
      </c>
      <c r="K101" s="47">
        <v>0.49</v>
      </c>
      <c r="L101" s="7"/>
    </row>
    <row r="102" spans="1:13">
      <c r="A102" s="7" t="s">
        <v>95</v>
      </c>
      <c r="B102" s="7" t="s">
        <v>0</v>
      </c>
      <c r="C102" s="7" t="s">
        <v>7</v>
      </c>
      <c r="D102" s="7" t="s">
        <v>10</v>
      </c>
      <c r="E102" s="7"/>
      <c r="F102" s="7" t="s">
        <v>218</v>
      </c>
      <c r="G102" s="46">
        <v>26457510</v>
      </c>
      <c r="H102" s="7" t="s">
        <v>210</v>
      </c>
      <c r="I102" s="46">
        <v>24076334</v>
      </c>
      <c r="J102" s="46">
        <v>136744</v>
      </c>
      <c r="K102" s="47">
        <v>0.43</v>
      </c>
      <c r="L102" s="7"/>
    </row>
    <row r="103" spans="1:13">
      <c r="A103" s="7" t="s">
        <v>98</v>
      </c>
      <c r="B103" s="7" t="s">
        <v>0</v>
      </c>
      <c r="C103" s="7" t="s">
        <v>7</v>
      </c>
      <c r="D103" s="7" t="s">
        <v>4</v>
      </c>
      <c r="E103" s="7"/>
      <c r="F103" s="7" t="s">
        <v>218</v>
      </c>
      <c r="G103" s="46">
        <v>23473054</v>
      </c>
      <c r="H103" s="7" t="s">
        <v>210</v>
      </c>
      <c r="I103" s="46">
        <v>21595210</v>
      </c>
      <c r="J103" s="46">
        <v>124570</v>
      </c>
      <c r="K103" s="47">
        <v>0.46</v>
      </c>
      <c r="L103" s="7"/>
    </row>
    <row r="104" spans="1:13">
      <c r="A104" s="7" t="s">
        <v>101</v>
      </c>
      <c r="B104" s="7" t="s">
        <v>0</v>
      </c>
      <c r="C104" s="7" t="s">
        <v>7</v>
      </c>
      <c r="D104" s="7" t="s">
        <v>3</v>
      </c>
      <c r="E104" s="7"/>
      <c r="F104" s="7" t="s">
        <v>218</v>
      </c>
      <c r="G104" s="46">
        <v>20700818</v>
      </c>
      <c r="H104" s="7" t="s">
        <v>210</v>
      </c>
      <c r="I104" s="46">
        <v>18837744</v>
      </c>
      <c r="J104" s="46">
        <v>112372</v>
      </c>
      <c r="K104" s="47">
        <v>0.44</v>
      </c>
      <c r="L104" s="7"/>
    </row>
    <row r="105" spans="1:13">
      <c r="A105" s="7" t="s">
        <v>113</v>
      </c>
      <c r="B105" s="7" t="s">
        <v>11</v>
      </c>
      <c r="C105" s="7" t="s">
        <v>7</v>
      </c>
      <c r="D105" s="7" t="s">
        <v>14</v>
      </c>
      <c r="E105" s="7"/>
      <c r="F105" s="7" t="s">
        <v>218</v>
      </c>
      <c r="G105" s="46">
        <v>33289818</v>
      </c>
      <c r="H105" s="7" t="s">
        <v>210</v>
      </c>
      <c r="I105" s="46">
        <v>29795548</v>
      </c>
      <c r="J105" s="46">
        <v>137102</v>
      </c>
      <c r="K105" s="47">
        <v>0.3009</v>
      </c>
      <c r="L105" s="7"/>
    </row>
    <row r="106" spans="1:13">
      <c r="A106" s="7" t="s">
        <v>115</v>
      </c>
      <c r="B106" s="7" t="s">
        <v>11</v>
      </c>
      <c r="C106" s="7" t="s">
        <v>7</v>
      </c>
      <c r="D106" s="7" t="s">
        <v>15</v>
      </c>
      <c r="E106" s="7"/>
      <c r="F106" s="7" t="s">
        <v>218</v>
      </c>
      <c r="G106" s="46">
        <v>30948088</v>
      </c>
      <c r="H106" s="7" t="s">
        <v>210</v>
      </c>
      <c r="I106" s="46">
        <v>27151370</v>
      </c>
      <c r="J106" s="46">
        <v>66123</v>
      </c>
      <c r="K106" s="47">
        <v>0.1065</v>
      </c>
      <c r="L106" s="7"/>
    </row>
    <row r="107" spans="1:13">
      <c r="A107" s="7" t="s">
        <v>117</v>
      </c>
      <c r="B107" s="7" t="s">
        <v>11</v>
      </c>
      <c r="C107" s="7" t="s">
        <v>7</v>
      </c>
      <c r="D107" s="7" t="s">
        <v>13</v>
      </c>
      <c r="E107" s="7"/>
      <c r="F107" s="7" t="s">
        <v>218</v>
      </c>
      <c r="G107" s="46">
        <v>23991111</v>
      </c>
      <c r="H107" s="7" t="s">
        <v>210</v>
      </c>
      <c r="I107" s="46">
        <v>21943350</v>
      </c>
      <c r="J107" s="46">
        <v>119142</v>
      </c>
      <c r="K107" s="47">
        <v>0.44</v>
      </c>
      <c r="L107" s="7"/>
    </row>
    <row r="108" spans="1:13">
      <c r="A108" s="7" t="s">
        <v>130</v>
      </c>
      <c r="B108" s="7" t="s">
        <v>16</v>
      </c>
      <c r="C108" s="7" t="s">
        <v>7</v>
      </c>
      <c r="D108" s="7" t="s">
        <v>20</v>
      </c>
      <c r="E108" s="7"/>
      <c r="F108" s="7" t="s">
        <v>218</v>
      </c>
      <c r="G108" s="46">
        <v>29858472</v>
      </c>
      <c r="H108" s="7" t="s">
        <v>210</v>
      </c>
      <c r="I108" s="46">
        <v>26519894</v>
      </c>
      <c r="J108" s="46">
        <v>121520</v>
      </c>
      <c r="K108" s="47">
        <v>0.30590000000000001</v>
      </c>
      <c r="L108" s="7"/>
    </row>
    <row r="109" spans="1:13">
      <c r="A109" s="7" t="s">
        <v>132</v>
      </c>
      <c r="B109" s="7" t="s">
        <v>16</v>
      </c>
      <c r="C109" s="7" t="s">
        <v>7</v>
      </c>
      <c r="D109" s="7" t="s">
        <v>21</v>
      </c>
      <c r="E109" s="7"/>
      <c r="F109" s="7" t="s">
        <v>218</v>
      </c>
      <c r="G109" s="46">
        <v>30445418</v>
      </c>
      <c r="H109" s="7" t="s">
        <v>210</v>
      </c>
      <c r="I109" s="46">
        <v>26817850</v>
      </c>
      <c r="J109" s="46">
        <v>91826</v>
      </c>
      <c r="K109" s="47">
        <v>0.18659999999999999</v>
      </c>
      <c r="L109" s="7"/>
      <c r="M109" s="56"/>
    </row>
    <row r="110" spans="1:13">
      <c r="A110" s="7" t="s">
        <v>229</v>
      </c>
      <c r="B110" s="7" t="s">
        <v>16</v>
      </c>
      <c r="C110" s="7" t="s">
        <v>7</v>
      </c>
      <c r="D110" s="7" t="s">
        <v>22</v>
      </c>
      <c r="E110" s="7" t="s">
        <v>212</v>
      </c>
      <c r="F110" s="7" t="s">
        <v>218</v>
      </c>
      <c r="G110" s="46">
        <v>24083029</v>
      </c>
      <c r="H110" s="7" t="s">
        <v>210</v>
      </c>
      <c r="I110" s="46">
        <v>22334740</v>
      </c>
      <c r="J110" s="46">
        <v>114816</v>
      </c>
      <c r="K110" s="47">
        <v>0.34899999999999998</v>
      </c>
      <c r="L110" s="7"/>
      <c r="M110" s="56"/>
    </row>
    <row r="111" spans="1:13">
      <c r="A111" s="7" t="s">
        <v>230</v>
      </c>
      <c r="B111" s="7" t="s">
        <v>16</v>
      </c>
      <c r="C111" s="7" t="s">
        <v>7</v>
      </c>
      <c r="D111" s="7" t="s">
        <v>22</v>
      </c>
      <c r="E111" s="7" t="s">
        <v>214</v>
      </c>
      <c r="F111" s="7" t="s">
        <v>218</v>
      </c>
      <c r="G111" s="46">
        <v>39714514</v>
      </c>
      <c r="H111" s="7" t="s">
        <v>210</v>
      </c>
      <c r="I111" s="46">
        <v>36567154</v>
      </c>
      <c r="J111" s="46">
        <v>149410</v>
      </c>
      <c r="K111" s="47">
        <v>0.36609999999999998</v>
      </c>
      <c r="L111" s="7"/>
      <c r="M111" s="56"/>
    </row>
    <row r="112" spans="1:13">
      <c r="A112" s="7" t="s">
        <v>135</v>
      </c>
      <c r="B112" s="7" t="s">
        <v>16</v>
      </c>
      <c r="C112" s="7" t="s">
        <v>7</v>
      </c>
      <c r="D112" s="7" t="s">
        <v>24</v>
      </c>
      <c r="E112" s="7"/>
      <c r="F112" s="7" t="s">
        <v>218</v>
      </c>
      <c r="G112" s="46">
        <v>25143685</v>
      </c>
      <c r="H112" s="7" t="s">
        <v>210</v>
      </c>
      <c r="I112" s="46">
        <v>22880753</v>
      </c>
      <c r="J112" s="46">
        <v>120352</v>
      </c>
      <c r="K112" s="47">
        <v>0.41</v>
      </c>
      <c r="L112" s="7"/>
      <c r="M112" s="56"/>
    </row>
    <row r="113" spans="1:13">
      <c r="A113" s="7" t="s">
        <v>138</v>
      </c>
      <c r="B113" s="7" t="s">
        <v>16</v>
      </c>
      <c r="C113" s="7" t="s">
        <v>7</v>
      </c>
      <c r="D113" s="7" t="s">
        <v>18</v>
      </c>
      <c r="E113" s="7"/>
      <c r="F113" s="7" t="s">
        <v>218</v>
      </c>
      <c r="G113" s="46">
        <v>27353194</v>
      </c>
      <c r="H113" s="7" t="s">
        <v>210</v>
      </c>
      <c r="I113" s="46">
        <v>25164938</v>
      </c>
      <c r="J113" s="46">
        <v>148908</v>
      </c>
      <c r="K113" s="47">
        <v>0.48</v>
      </c>
      <c r="L113" s="7"/>
      <c r="M113" s="56"/>
    </row>
    <row r="114" spans="1:13">
      <c r="A114" s="7" t="s">
        <v>141</v>
      </c>
      <c r="B114" s="7" t="s">
        <v>16</v>
      </c>
      <c r="C114" s="7" t="s">
        <v>7</v>
      </c>
      <c r="D114" s="7" t="s">
        <v>23</v>
      </c>
      <c r="E114" s="7"/>
      <c r="F114" s="7" t="s">
        <v>218</v>
      </c>
      <c r="G114" s="46">
        <v>28142059</v>
      </c>
      <c r="H114" s="7" t="s">
        <v>210</v>
      </c>
      <c r="I114" s="46">
        <v>25327853</v>
      </c>
      <c r="J114" s="46">
        <v>127594</v>
      </c>
      <c r="K114" s="47">
        <v>0.46</v>
      </c>
      <c r="L114" s="7"/>
      <c r="M114" s="56"/>
    </row>
    <row r="115" spans="1:13">
      <c r="A115" s="7" t="s">
        <v>144</v>
      </c>
      <c r="B115" s="7" t="s">
        <v>16</v>
      </c>
      <c r="C115" s="7" t="s">
        <v>7</v>
      </c>
      <c r="D115" s="7" t="s">
        <v>19</v>
      </c>
      <c r="E115" s="7"/>
      <c r="F115" s="7" t="s">
        <v>218</v>
      </c>
      <c r="G115" s="46">
        <v>24633606</v>
      </c>
      <c r="H115" s="7" t="s">
        <v>210</v>
      </c>
      <c r="I115" s="46">
        <v>22416581</v>
      </c>
      <c r="J115" s="46">
        <v>129715</v>
      </c>
      <c r="K115" s="47">
        <v>0.49</v>
      </c>
      <c r="L115" s="7"/>
      <c r="M115" s="56"/>
    </row>
    <row r="116" spans="1:13">
      <c r="A116" s="7" t="s">
        <v>151</v>
      </c>
      <c r="B116" s="7" t="s">
        <v>25</v>
      </c>
      <c r="C116" s="7" t="s">
        <v>7</v>
      </c>
      <c r="D116" s="7" t="s">
        <v>27</v>
      </c>
      <c r="E116" s="7"/>
      <c r="F116" s="7" t="s">
        <v>218</v>
      </c>
      <c r="G116" s="46">
        <v>30336625</v>
      </c>
      <c r="H116" s="7" t="s">
        <v>210</v>
      </c>
      <c r="I116" s="46">
        <v>27198486</v>
      </c>
      <c r="J116" s="46">
        <v>181763</v>
      </c>
      <c r="K116" s="47">
        <v>0.48399999999999999</v>
      </c>
      <c r="L116" s="7"/>
      <c r="M116" s="56"/>
    </row>
    <row r="117" spans="1:13">
      <c r="A117" s="7" t="s">
        <v>153</v>
      </c>
      <c r="B117" s="7" t="s">
        <v>25</v>
      </c>
      <c r="C117" s="7" t="s">
        <v>7</v>
      </c>
      <c r="D117" s="7" t="s">
        <v>28</v>
      </c>
      <c r="E117" s="7"/>
      <c r="F117" s="7" t="s">
        <v>218</v>
      </c>
      <c r="G117" s="46">
        <v>19546033</v>
      </c>
      <c r="H117" s="7" t="s">
        <v>210</v>
      </c>
      <c r="I117" s="46">
        <v>16737762</v>
      </c>
      <c r="J117" s="46">
        <v>62751</v>
      </c>
      <c r="K117" s="47">
        <v>0.13439999999999999</v>
      </c>
      <c r="L117" s="7"/>
      <c r="M117" s="56"/>
    </row>
    <row r="118" spans="1:13">
      <c r="A118" s="7" t="s">
        <v>155</v>
      </c>
      <c r="B118" s="7" t="s">
        <v>25</v>
      </c>
      <c r="C118" s="7" t="s">
        <v>7</v>
      </c>
      <c r="D118" s="7" t="s">
        <v>45</v>
      </c>
      <c r="E118" s="7"/>
      <c r="F118" s="7" t="s">
        <v>218</v>
      </c>
      <c r="G118" s="46">
        <v>90590850</v>
      </c>
      <c r="H118" s="7" t="s">
        <v>210</v>
      </c>
      <c r="I118" s="46">
        <v>84179192</v>
      </c>
      <c r="J118" s="46">
        <v>266791</v>
      </c>
      <c r="K118" s="47">
        <v>0.43</v>
      </c>
      <c r="L118" s="7"/>
      <c r="M118" s="56"/>
    </row>
    <row r="119" spans="1:13">
      <c r="A119" s="7" t="s">
        <v>231</v>
      </c>
      <c r="B119" s="7" t="s">
        <v>29</v>
      </c>
      <c r="C119" s="7" t="s">
        <v>7</v>
      </c>
      <c r="D119" s="7" t="s">
        <v>57</v>
      </c>
      <c r="E119" s="7" t="s">
        <v>212</v>
      </c>
      <c r="F119" s="7" t="s">
        <v>218</v>
      </c>
      <c r="G119" s="46">
        <v>31088221</v>
      </c>
      <c r="H119" s="7" t="s">
        <v>210</v>
      </c>
      <c r="I119" s="46">
        <v>27751060</v>
      </c>
      <c r="J119" s="46">
        <v>156416</v>
      </c>
      <c r="K119" s="47">
        <v>0.3422</v>
      </c>
      <c r="L119" s="7"/>
      <c r="M119" s="56"/>
    </row>
    <row r="120" spans="1:13">
      <c r="A120" s="7" t="s">
        <v>232</v>
      </c>
      <c r="B120" s="7" t="s">
        <v>29</v>
      </c>
      <c r="C120" s="7" t="s">
        <v>7</v>
      </c>
      <c r="D120" s="7" t="s">
        <v>57</v>
      </c>
      <c r="E120" s="7" t="s">
        <v>214</v>
      </c>
      <c r="F120" s="7" t="s">
        <v>218</v>
      </c>
      <c r="G120" s="46">
        <v>23660112</v>
      </c>
      <c r="H120" s="7" t="s">
        <v>210</v>
      </c>
      <c r="I120" s="46">
        <v>20775462</v>
      </c>
      <c r="J120" s="46">
        <v>122528</v>
      </c>
      <c r="K120" s="47">
        <v>0.27429999999999999</v>
      </c>
      <c r="L120" s="7"/>
      <c r="M120" s="56"/>
    </row>
    <row r="121" spans="1:13">
      <c r="A121" s="7" t="s">
        <v>168</v>
      </c>
      <c r="B121" s="7" t="s">
        <v>32</v>
      </c>
      <c r="C121" s="7" t="s">
        <v>7</v>
      </c>
      <c r="D121" s="7" t="s">
        <v>34</v>
      </c>
      <c r="E121" s="7"/>
      <c r="F121" s="7" t="s">
        <v>218</v>
      </c>
      <c r="G121" s="46">
        <v>30192399</v>
      </c>
      <c r="H121" s="7" t="s">
        <v>210</v>
      </c>
      <c r="I121" s="46">
        <v>27057462</v>
      </c>
      <c r="J121" s="46">
        <v>166839</v>
      </c>
      <c r="K121" s="47">
        <v>0.43099999999999999</v>
      </c>
      <c r="L121" s="7"/>
      <c r="M121" s="56"/>
    </row>
    <row r="122" spans="1:13">
      <c r="A122" s="7" t="s">
        <v>170</v>
      </c>
      <c r="B122" s="7" t="s">
        <v>32</v>
      </c>
      <c r="C122" s="7" t="s">
        <v>7</v>
      </c>
      <c r="D122" s="7" t="s">
        <v>35</v>
      </c>
      <c r="E122" s="7"/>
      <c r="F122" s="7" t="s">
        <v>218</v>
      </c>
      <c r="G122" s="46">
        <v>29303526</v>
      </c>
      <c r="H122" s="7" t="s">
        <v>210</v>
      </c>
      <c r="I122" s="46">
        <v>26108740</v>
      </c>
      <c r="J122" s="46">
        <v>119767</v>
      </c>
      <c r="K122" s="47">
        <v>0.23899999999999999</v>
      </c>
      <c r="L122" s="7"/>
      <c r="M122" s="56"/>
    </row>
    <row r="123" spans="1:13">
      <c r="A123" s="7" t="s">
        <v>172</v>
      </c>
      <c r="B123" s="7" t="s">
        <v>32</v>
      </c>
      <c r="C123" s="7" t="s">
        <v>7</v>
      </c>
      <c r="D123" s="7" t="s">
        <v>36</v>
      </c>
      <c r="E123" s="7"/>
      <c r="F123" s="7" t="s">
        <v>218</v>
      </c>
      <c r="G123" s="46">
        <v>27852849</v>
      </c>
      <c r="H123" s="7" t="s">
        <v>210</v>
      </c>
      <c r="I123" s="46">
        <v>25410230</v>
      </c>
      <c r="J123" s="46">
        <v>154584</v>
      </c>
      <c r="K123" s="47">
        <v>0.52</v>
      </c>
      <c r="L123" s="7"/>
      <c r="M123" s="56"/>
    </row>
    <row r="124" spans="1:13">
      <c r="A124" s="7" t="s">
        <v>179</v>
      </c>
      <c r="B124" s="7" t="s">
        <v>37</v>
      </c>
      <c r="C124" s="7" t="s">
        <v>7</v>
      </c>
      <c r="D124" s="7" t="s">
        <v>39</v>
      </c>
      <c r="E124" s="7"/>
      <c r="F124" s="7" t="s">
        <v>218</v>
      </c>
      <c r="G124" s="46">
        <v>39531126</v>
      </c>
      <c r="H124" s="7" t="s">
        <v>210</v>
      </c>
      <c r="I124" s="46">
        <v>35241624</v>
      </c>
      <c r="J124" s="46">
        <v>161511</v>
      </c>
      <c r="K124" s="47">
        <v>0.39850000000000002</v>
      </c>
      <c r="L124" s="7"/>
      <c r="M124" s="56"/>
    </row>
    <row r="125" spans="1:13">
      <c r="A125" s="7" t="s">
        <v>181</v>
      </c>
      <c r="B125" s="7" t="s">
        <v>37</v>
      </c>
      <c r="C125" s="7" t="s">
        <v>7</v>
      </c>
      <c r="D125" s="7" t="s">
        <v>40</v>
      </c>
      <c r="E125" s="7"/>
      <c r="F125" s="7" t="s">
        <v>218</v>
      </c>
      <c r="G125" s="46">
        <v>29520401</v>
      </c>
      <c r="H125" s="7" t="s">
        <v>210</v>
      </c>
      <c r="I125" s="46">
        <v>25709322</v>
      </c>
      <c r="J125" s="46">
        <v>131134</v>
      </c>
      <c r="K125" s="47">
        <v>0.31080000000000002</v>
      </c>
      <c r="L125" s="7"/>
      <c r="M125" s="56"/>
    </row>
    <row r="126" spans="1:13">
      <c r="A126" s="7" t="s">
        <v>233</v>
      </c>
      <c r="B126" s="7" t="s">
        <v>217</v>
      </c>
      <c r="C126" s="7" t="s">
        <v>7</v>
      </c>
      <c r="D126" s="10" t="s">
        <v>249</v>
      </c>
      <c r="E126" s="7"/>
      <c r="F126" s="7" t="s">
        <v>218</v>
      </c>
      <c r="G126" s="46">
        <v>37824752</v>
      </c>
      <c r="H126" s="7" t="s">
        <v>210</v>
      </c>
      <c r="I126" s="46">
        <v>31270608</v>
      </c>
      <c r="J126" s="46" t="s">
        <v>73</v>
      </c>
      <c r="K126" s="47" t="s">
        <v>73</v>
      </c>
      <c r="L126" s="7"/>
      <c r="M126" s="56"/>
    </row>
    <row r="127" spans="1:13">
      <c r="A127" s="7" t="s">
        <v>234</v>
      </c>
      <c r="B127" s="7" t="s">
        <v>217</v>
      </c>
      <c r="C127" s="7" t="s">
        <v>7</v>
      </c>
      <c r="D127" s="10" t="s">
        <v>249</v>
      </c>
      <c r="E127" s="7"/>
      <c r="F127" s="7" t="s">
        <v>218</v>
      </c>
      <c r="G127" s="46"/>
      <c r="H127" s="7" t="s">
        <v>210</v>
      </c>
      <c r="I127" s="46"/>
      <c r="J127" s="46" t="s">
        <v>73</v>
      </c>
      <c r="K127" s="47" t="s">
        <v>73</v>
      </c>
      <c r="L127" s="7"/>
      <c r="M127" s="56"/>
    </row>
    <row r="128" spans="1:13">
      <c r="A128" s="7" t="s">
        <v>78</v>
      </c>
      <c r="B128" s="7" t="s">
        <v>0</v>
      </c>
      <c r="C128" s="7" t="s">
        <v>1</v>
      </c>
      <c r="D128" s="7" t="s">
        <v>5</v>
      </c>
      <c r="E128" s="7"/>
      <c r="F128" s="7" t="s">
        <v>71</v>
      </c>
      <c r="G128" s="46">
        <v>13202663</v>
      </c>
      <c r="H128" s="7" t="s">
        <v>210</v>
      </c>
      <c r="I128" s="46">
        <v>10958210</v>
      </c>
      <c r="J128" s="46">
        <v>72139</v>
      </c>
      <c r="K128" s="47">
        <v>0.13300000000000001</v>
      </c>
      <c r="L128" s="7"/>
      <c r="M128" s="56"/>
    </row>
    <row r="129" spans="1:13">
      <c r="A129" s="7" t="s">
        <v>80</v>
      </c>
      <c r="B129" s="7" t="s">
        <v>0</v>
      </c>
      <c r="C129" s="7" t="s">
        <v>1</v>
      </c>
      <c r="D129" s="7" t="s">
        <v>6</v>
      </c>
      <c r="E129" s="7" t="s">
        <v>212</v>
      </c>
      <c r="F129" s="7" t="s">
        <v>71</v>
      </c>
      <c r="G129" s="46">
        <v>25170681</v>
      </c>
      <c r="H129" s="7" t="s">
        <v>210</v>
      </c>
      <c r="I129" s="46">
        <v>20891665</v>
      </c>
      <c r="J129" s="46">
        <v>31947</v>
      </c>
      <c r="K129" s="47">
        <v>7.1052000000000004E-2</v>
      </c>
      <c r="L129" s="7"/>
      <c r="M129" s="56"/>
    </row>
    <row r="130" spans="1:13">
      <c r="A130" s="7" t="s">
        <v>270</v>
      </c>
      <c r="B130" s="7" t="s">
        <v>0</v>
      </c>
      <c r="C130" s="7" t="s">
        <v>1</v>
      </c>
      <c r="D130" s="7" t="s">
        <v>6</v>
      </c>
      <c r="E130" s="7" t="s">
        <v>214</v>
      </c>
      <c r="F130" s="7" t="s">
        <v>71</v>
      </c>
      <c r="G130" s="46">
        <v>20279066</v>
      </c>
      <c r="H130" s="7" t="s">
        <v>210</v>
      </c>
      <c r="I130" s="46">
        <v>17237206.100000001</v>
      </c>
      <c r="J130" s="46">
        <v>33294</v>
      </c>
      <c r="K130" s="47">
        <v>8.6403380000000002E-2</v>
      </c>
      <c r="L130" s="7" t="s">
        <v>285</v>
      </c>
    </row>
    <row r="131" spans="1:13">
      <c r="A131" s="7" t="s">
        <v>83</v>
      </c>
      <c r="B131" s="7" t="s">
        <v>0</v>
      </c>
      <c r="C131" s="7" t="s">
        <v>1</v>
      </c>
      <c r="D131" s="7" t="s">
        <v>4</v>
      </c>
      <c r="E131" s="7"/>
      <c r="F131" s="7" t="s">
        <v>71</v>
      </c>
      <c r="G131" s="46">
        <v>24590534</v>
      </c>
      <c r="H131" s="7" t="s">
        <v>210</v>
      </c>
      <c r="I131" s="46">
        <v>19918333</v>
      </c>
      <c r="J131" s="46">
        <v>45502</v>
      </c>
      <c r="K131" s="47">
        <v>7.8510999999999997E-2</v>
      </c>
      <c r="L131" s="7"/>
      <c r="M131" s="56"/>
    </row>
    <row r="132" spans="1:13">
      <c r="A132" s="7" t="s">
        <v>86</v>
      </c>
      <c r="B132" s="7" t="s">
        <v>0</v>
      </c>
      <c r="C132" s="7" t="s">
        <v>1</v>
      </c>
      <c r="D132" s="7" t="s">
        <v>3</v>
      </c>
      <c r="E132" s="7" t="s">
        <v>212</v>
      </c>
      <c r="F132" s="7" t="s">
        <v>71</v>
      </c>
      <c r="G132" s="46">
        <v>14643829</v>
      </c>
      <c r="H132" s="7" t="s">
        <v>210</v>
      </c>
      <c r="I132" s="46">
        <v>12007940</v>
      </c>
      <c r="J132" s="46">
        <v>19741</v>
      </c>
      <c r="K132" s="47">
        <v>5.8028000000000003E-2</v>
      </c>
      <c r="L132" s="7"/>
      <c r="M132" s="56"/>
    </row>
    <row r="133" spans="1:13" s="57" customFormat="1">
      <c r="A133" s="7" t="s">
        <v>271</v>
      </c>
      <c r="B133" s="7" t="s">
        <v>0</v>
      </c>
      <c r="C133" s="7" t="s">
        <v>1</v>
      </c>
      <c r="D133" s="7" t="s">
        <v>3</v>
      </c>
      <c r="E133" s="7" t="s">
        <v>214</v>
      </c>
      <c r="F133" s="7" t="s">
        <v>71</v>
      </c>
      <c r="G133" s="46">
        <v>17671234</v>
      </c>
      <c r="H133" s="7" t="s">
        <v>210</v>
      </c>
      <c r="I133" s="46">
        <v>15020548.9</v>
      </c>
      <c r="J133" s="46">
        <v>38951</v>
      </c>
      <c r="K133" s="47">
        <v>0.111549326</v>
      </c>
      <c r="L133" s="7" t="s">
        <v>285</v>
      </c>
      <c r="M133"/>
    </row>
    <row r="134" spans="1:13">
      <c r="A134" s="7" t="s">
        <v>108</v>
      </c>
      <c r="B134" s="7" t="s">
        <v>11</v>
      </c>
      <c r="C134" s="7" t="s">
        <v>1</v>
      </c>
      <c r="D134" s="7" t="s">
        <v>52</v>
      </c>
      <c r="E134" s="7"/>
      <c r="F134" s="7" t="s">
        <v>71</v>
      </c>
      <c r="G134" s="46">
        <v>29530586</v>
      </c>
      <c r="H134" s="7" t="s">
        <v>210</v>
      </c>
      <c r="I134" s="46">
        <v>22738551</v>
      </c>
      <c r="J134" s="46">
        <v>96159</v>
      </c>
      <c r="K134" s="47">
        <v>0.1338</v>
      </c>
      <c r="L134" s="7"/>
      <c r="M134" s="56"/>
    </row>
    <row r="135" spans="1:13">
      <c r="A135" s="7" t="s">
        <v>111</v>
      </c>
      <c r="B135" s="7" t="s">
        <v>11</v>
      </c>
      <c r="C135" s="7" t="s">
        <v>1</v>
      </c>
      <c r="D135" s="7" t="s">
        <v>13</v>
      </c>
      <c r="E135" s="7" t="s">
        <v>212</v>
      </c>
      <c r="F135" s="7" t="s">
        <v>71</v>
      </c>
      <c r="G135" s="46">
        <v>13235142</v>
      </c>
      <c r="H135" s="7" t="s">
        <v>210</v>
      </c>
      <c r="I135" s="46">
        <v>10852816</v>
      </c>
      <c r="J135" s="46">
        <v>68698</v>
      </c>
      <c r="K135" s="47">
        <v>0.12731700000000001</v>
      </c>
      <c r="L135" s="7"/>
      <c r="M135" s="56"/>
    </row>
    <row r="136" spans="1:13">
      <c r="A136" s="7" t="s">
        <v>282</v>
      </c>
      <c r="B136" s="7" t="s">
        <v>11</v>
      </c>
      <c r="C136" s="7" t="s">
        <v>1</v>
      </c>
      <c r="D136" s="7" t="s">
        <v>13</v>
      </c>
      <c r="E136" s="7" t="s">
        <v>214</v>
      </c>
      <c r="F136" s="7" t="s">
        <v>71</v>
      </c>
      <c r="G136" s="46">
        <v>54856474</v>
      </c>
      <c r="H136" s="7" t="s">
        <v>305</v>
      </c>
      <c r="I136" s="46">
        <v>39151065.493799999</v>
      </c>
      <c r="J136" s="46">
        <v>172943</v>
      </c>
      <c r="K136" s="47">
        <v>0.197656466487</v>
      </c>
      <c r="L136" s="7" t="s">
        <v>285</v>
      </c>
    </row>
    <row r="137" spans="1:13">
      <c r="A137" s="7" t="s">
        <v>120</v>
      </c>
      <c r="B137" s="7" t="s">
        <v>16</v>
      </c>
      <c r="C137" s="7" t="s">
        <v>1</v>
      </c>
      <c r="D137" s="7" t="s">
        <v>55</v>
      </c>
      <c r="E137" s="7"/>
      <c r="F137" s="7" t="s">
        <v>71</v>
      </c>
      <c r="G137" s="46">
        <v>34819718</v>
      </c>
      <c r="H137" s="7" t="s">
        <v>210</v>
      </c>
      <c r="I137" s="46">
        <v>27855774</v>
      </c>
      <c r="J137" s="46">
        <v>44969</v>
      </c>
      <c r="K137" s="47">
        <v>9.8699999999999996E-2</v>
      </c>
      <c r="L137" s="7"/>
      <c r="M137" s="58"/>
    </row>
    <row r="138" spans="1:13">
      <c r="A138" s="7" t="s">
        <v>123</v>
      </c>
      <c r="B138" s="7" t="s">
        <v>16</v>
      </c>
      <c r="C138" s="7" t="s">
        <v>1</v>
      </c>
      <c r="D138" s="7" t="s">
        <v>18</v>
      </c>
      <c r="E138" s="7" t="s">
        <v>212</v>
      </c>
      <c r="F138" s="7" t="s">
        <v>71</v>
      </c>
      <c r="G138" s="46">
        <v>27832386</v>
      </c>
      <c r="H138" s="7" t="s">
        <v>210</v>
      </c>
      <c r="I138" s="46">
        <v>22544233</v>
      </c>
      <c r="J138" s="46">
        <v>44577</v>
      </c>
      <c r="K138" s="47">
        <v>6.2755000000000005E-2</v>
      </c>
      <c r="L138" s="7"/>
      <c r="M138" s="56"/>
    </row>
    <row r="139" spans="1:13">
      <c r="A139" s="7" t="s">
        <v>272</v>
      </c>
      <c r="B139" s="7" t="s">
        <v>16</v>
      </c>
      <c r="C139" s="7" t="s">
        <v>1</v>
      </c>
      <c r="D139" s="7" t="s">
        <v>18</v>
      </c>
      <c r="E139" s="7" t="s">
        <v>214</v>
      </c>
      <c r="F139" s="7" t="s">
        <v>71</v>
      </c>
      <c r="G139" s="46">
        <v>15670912</v>
      </c>
      <c r="H139" s="7" t="s">
        <v>210</v>
      </c>
      <c r="I139" s="46">
        <v>13320275.199999999</v>
      </c>
      <c r="J139" s="46">
        <v>34558</v>
      </c>
      <c r="K139" s="47">
        <v>9.6793002000000003E-2</v>
      </c>
      <c r="L139" s="7" t="s">
        <v>285</v>
      </c>
    </row>
    <row r="140" spans="1:13">
      <c r="A140" s="7" t="s">
        <v>273</v>
      </c>
      <c r="B140" s="7" t="s">
        <v>16</v>
      </c>
      <c r="C140" s="7" t="s">
        <v>1</v>
      </c>
      <c r="D140" s="7" t="s">
        <v>23</v>
      </c>
      <c r="E140" s="7"/>
      <c r="F140" s="7" t="s">
        <v>71</v>
      </c>
      <c r="G140" s="46">
        <v>18765012</v>
      </c>
      <c r="H140" s="7" t="s">
        <v>210</v>
      </c>
      <c r="I140" s="46">
        <v>15950260.199999999</v>
      </c>
      <c r="J140" s="46">
        <v>49911</v>
      </c>
      <c r="K140" s="47">
        <v>0.118385585</v>
      </c>
      <c r="L140" s="7" t="s">
        <v>285</v>
      </c>
    </row>
    <row r="141" spans="1:13">
      <c r="A141" s="7" t="s">
        <v>128</v>
      </c>
      <c r="B141" s="7" t="s">
        <v>16</v>
      </c>
      <c r="C141" s="7" t="s">
        <v>1</v>
      </c>
      <c r="D141" s="7" t="s">
        <v>19</v>
      </c>
      <c r="E141" s="7" t="s">
        <v>212</v>
      </c>
      <c r="F141" s="7" t="s">
        <v>71</v>
      </c>
      <c r="G141" s="46">
        <v>8574921</v>
      </c>
      <c r="H141" s="7" t="s">
        <v>210</v>
      </c>
      <c r="I141" s="46">
        <v>6945686</v>
      </c>
      <c r="J141" s="46">
        <v>33422</v>
      </c>
      <c r="K141" s="47">
        <v>0.12185799999999999</v>
      </c>
      <c r="L141" s="7"/>
      <c r="M141" s="56"/>
    </row>
    <row r="142" spans="1:13">
      <c r="A142" s="7" t="s">
        <v>274</v>
      </c>
      <c r="B142" s="7" t="s">
        <v>16</v>
      </c>
      <c r="C142" s="7" t="s">
        <v>1</v>
      </c>
      <c r="D142" s="7" t="s">
        <v>19</v>
      </c>
      <c r="E142" s="7" t="s">
        <v>214</v>
      </c>
      <c r="F142" s="7" t="s">
        <v>71</v>
      </c>
      <c r="G142" s="46">
        <v>15297863</v>
      </c>
      <c r="H142" s="7" t="s">
        <v>210</v>
      </c>
      <c r="I142" s="46">
        <v>13156162.18</v>
      </c>
      <c r="J142" s="46">
        <v>77775</v>
      </c>
      <c r="K142" s="47">
        <v>0.20368889300000001</v>
      </c>
      <c r="L142" s="7" t="s">
        <v>285</v>
      </c>
    </row>
    <row r="143" spans="1:13">
      <c r="A143" s="7" t="s">
        <v>283</v>
      </c>
      <c r="B143" s="7" t="s">
        <v>32</v>
      </c>
      <c r="C143" s="7" t="s">
        <v>1</v>
      </c>
      <c r="D143" s="7" t="s">
        <v>36</v>
      </c>
      <c r="E143" s="7"/>
      <c r="F143" s="7" t="s">
        <v>71</v>
      </c>
      <c r="G143" s="46">
        <v>36478858</v>
      </c>
      <c r="H143" s="7" t="s">
        <v>305</v>
      </c>
      <c r="I143" s="46">
        <v>27614495.505999997</v>
      </c>
      <c r="J143" s="46">
        <v>75888</v>
      </c>
      <c r="K143" s="47">
        <v>0.12796415310600001</v>
      </c>
      <c r="L143" s="7" t="s">
        <v>285</v>
      </c>
    </row>
    <row r="144" spans="1:13">
      <c r="A144" s="7" t="s">
        <v>177</v>
      </c>
      <c r="B144" s="7" t="s">
        <v>37</v>
      </c>
      <c r="C144" s="7" t="s">
        <v>1</v>
      </c>
      <c r="D144" s="7" t="s">
        <v>60</v>
      </c>
      <c r="E144" s="7"/>
      <c r="F144" s="7" t="s">
        <v>71</v>
      </c>
      <c r="G144" s="46">
        <v>33788376</v>
      </c>
      <c r="H144" s="7" t="s">
        <v>210</v>
      </c>
      <c r="I144" s="46">
        <v>27368585</v>
      </c>
      <c r="J144" s="46">
        <v>69159</v>
      </c>
      <c r="K144" s="47">
        <v>9.8199999999999996E-2</v>
      </c>
      <c r="L144" s="7"/>
      <c r="M144" s="56"/>
    </row>
    <row r="145" spans="1:13">
      <c r="A145" s="7" t="s">
        <v>93</v>
      </c>
      <c r="B145" s="7" t="s">
        <v>0</v>
      </c>
      <c r="C145" s="7" t="s">
        <v>7</v>
      </c>
      <c r="D145" s="7" t="s">
        <v>6</v>
      </c>
      <c r="E145" s="7" t="s">
        <v>212</v>
      </c>
      <c r="F145" s="7" t="s">
        <v>71</v>
      </c>
      <c r="G145" s="46">
        <v>10473175</v>
      </c>
      <c r="H145" s="7" t="s">
        <v>210</v>
      </c>
      <c r="I145" s="46">
        <v>5100436</v>
      </c>
      <c r="J145" s="46">
        <v>52266</v>
      </c>
      <c r="K145" s="47">
        <v>9.5051999999999998E-2</v>
      </c>
      <c r="L145" s="7"/>
      <c r="M145" s="56"/>
    </row>
    <row r="146" spans="1:13">
      <c r="A146" s="7" t="s">
        <v>275</v>
      </c>
      <c r="B146" s="7" t="s">
        <v>0</v>
      </c>
      <c r="C146" s="7" t="s">
        <v>7</v>
      </c>
      <c r="D146" s="7" t="s">
        <v>6</v>
      </c>
      <c r="E146" s="7" t="s">
        <v>214</v>
      </c>
      <c r="F146" s="7" t="s">
        <v>71</v>
      </c>
      <c r="G146" s="46">
        <v>21482308</v>
      </c>
      <c r="H146" s="7" t="s">
        <v>210</v>
      </c>
      <c r="I146" s="46">
        <v>16893687.0112</v>
      </c>
      <c r="J146" s="46">
        <v>64890</v>
      </c>
      <c r="K146" s="47">
        <v>0.10339586942200001</v>
      </c>
      <c r="L146" s="7" t="s">
        <v>285</v>
      </c>
    </row>
    <row r="147" spans="1:13">
      <c r="A147" s="7" t="s">
        <v>96</v>
      </c>
      <c r="B147" s="7" t="s">
        <v>0</v>
      </c>
      <c r="C147" s="7" t="s">
        <v>7</v>
      </c>
      <c r="D147" s="7" t="s">
        <v>10</v>
      </c>
      <c r="E147" s="7"/>
      <c r="F147" s="7" t="s">
        <v>71</v>
      </c>
      <c r="G147" s="46">
        <v>13982799</v>
      </c>
      <c r="H147" s="7" t="s">
        <v>210</v>
      </c>
      <c r="I147" s="46">
        <v>6991400</v>
      </c>
      <c r="J147" s="46">
        <v>31653</v>
      </c>
      <c r="K147" s="47">
        <v>6.9111000000000006E-2</v>
      </c>
      <c r="L147" s="7"/>
      <c r="M147" s="56"/>
    </row>
    <row r="148" spans="1:13">
      <c r="A148" s="7" t="s">
        <v>277</v>
      </c>
      <c r="B148" s="7" t="s">
        <v>29</v>
      </c>
      <c r="C148" s="7" t="s">
        <v>7</v>
      </c>
      <c r="D148" s="7" t="s">
        <v>46</v>
      </c>
      <c r="E148" s="7"/>
      <c r="F148" s="7" t="s">
        <v>71</v>
      </c>
      <c r="G148" s="46">
        <v>32795576</v>
      </c>
      <c r="H148" s="7" t="s">
        <v>210</v>
      </c>
      <c r="I148" s="46">
        <v>27850003.139200002</v>
      </c>
      <c r="J148" s="46">
        <v>120633</v>
      </c>
      <c r="K148" s="47">
        <v>0.18880409902100001</v>
      </c>
      <c r="L148" s="7" t="s">
        <v>285</v>
      </c>
    </row>
    <row r="149" spans="1:13">
      <c r="A149" s="7" t="s">
        <v>99</v>
      </c>
      <c r="B149" s="7" t="s">
        <v>0</v>
      </c>
      <c r="C149" s="7" t="s">
        <v>7</v>
      </c>
      <c r="D149" s="7" t="s">
        <v>4</v>
      </c>
      <c r="E149" s="7" t="s">
        <v>212</v>
      </c>
      <c r="F149" s="7" t="s">
        <v>71</v>
      </c>
      <c r="G149" s="46">
        <v>8575549</v>
      </c>
      <c r="H149" s="7" t="s">
        <v>210</v>
      </c>
      <c r="I149" s="46">
        <v>3961904</v>
      </c>
      <c r="J149" s="46">
        <v>42158</v>
      </c>
      <c r="K149" s="47">
        <v>8.5039000000000003E-2</v>
      </c>
      <c r="L149" s="7"/>
      <c r="M149" s="56"/>
    </row>
    <row r="150" spans="1:13">
      <c r="A150" s="7" t="s">
        <v>278</v>
      </c>
      <c r="B150" s="7" t="s">
        <v>0</v>
      </c>
      <c r="C150" s="7" t="s">
        <v>7</v>
      </c>
      <c r="D150" s="7" t="s">
        <v>4</v>
      </c>
      <c r="E150" s="7" t="s">
        <v>214</v>
      </c>
      <c r="F150" s="7" t="s">
        <v>71</v>
      </c>
      <c r="G150" s="46">
        <v>29573768</v>
      </c>
      <c r="H150" s="7" t="s">
        <v>210</v>
      </c>
      <c r="I150" s="46">
        <v>24841965.120000001</v>
      </c>
      <c r="J150" s="46">
        <v>168539</v>
      </c>
      <c r="K150" s="47">
        <v>0.18599104830300001</v>
      </c>
      <c r="L150" s="7" t="s">
        <v>285</v>
      </c>
    </row>
    <row r="151" spans="1:13">
      <c r="A151" s="7" t="s">
        <v>102</v>
      </c>
      <c r="B151" s="7" t="s">
        <v>0</v>
      </c>
      <c r="C151" s="7" t="s">
        <v>7</v>
      </c>
      <c r="D151" s="7" t="s">
        <v>3</v>
      </c>
      <c r="E151" s="7" t="s">
        <v>212</v>
      </c>
      <c r="F151" s="7" t="s">
        <v>71</v>
      </c>
      <c r="G151" s="46">
        <v>7412951</v>
      </c>
      <c r="H151" s="7" t="s">
        <v>210</v>
      </c>
      <c r="I151" s="46">
        <v>3083788</v>
      </c>
      <c r="J151" s="46">
        <v>23388</v>
      </c>
      <c r="K151" s="47">
        <v>5.3644999999999998E-2</v>
      </c>
      <c r="L151" s="7"/>
      <c r="M151" s="56"/>
    </row>
    <row r="152" spans="1:13">
      <c r="A152" s="7" t="s">
        <v>268</v>
      </c>
      <c r="B152" s="7" t="s">
        <v>0</v>
      </c>
      <c r="C152" s="7" t="s">
        <v>7</v>
      </c>
      <c r="D152" s="7" t="s">
        <v>3</v>
      </c>
      <c r="E152" s="7" t="s">
        <v>214</v>
      </c>
      <c r="F152" s="7" t="s">
        <v>71</v>
      </c>
      <c r="G152" s="46">
        <v>13384934</v>
      </c>
      <c r="H152" s="7" t="s">
        <v>210</v>
      </c>
      <c r="I152" s="46">
        <v>10841796.539999999</v>
      </c>
      <c r="J152" s="46">
        <v>110452</v>
      </c>
      <c r="K152" s="47">
        <v>0.16333061800000001</v>
      </c>
      <c r="L152" s="7" t="s">
        <v>285</v>
      </c>
    </row>
    <row r="153" spans="1:13">
      <c r="A153" s="7" t="s">
        <v>235</v>
      </c>
      <c r="B153" s="7" t="s">
        <v>11</v>
      </c>
      <c r="C153" s="7" t="s">
        <v>7</v>
      </c>
      <c r="D153" s="7" t="s">
        <v>13</v>
      </c>
      <c r="E153" s="7" t="s">
        <v>212</v>
      </c>
      <c r="F153" s="7" t="s">
        <v>71</v>
      </c>
      <c r="G153" s="46">
        <v>13217744</v>
      </c>
      <c r="H153" s="7" t="s">
        <v>210</v>
      </c>
      <c r="I153" s="46">
        <v>10574195.199999999</v>
      </c>
      <c r="J153" s="46">
        <v>20572</v>
      </c>
      <c r="K153" s="47">
        <v>4.7245000000000002E-2</v>
      </c>
      <c r="L153" s="7"/>
      <c r="M153" s="56"/>
    </row>
    <row r="154" spans="1:13">
      <c r="A154" s="7" t="s">
        <v>236</v>
      </c>
      <c r="B154" s="7" t="s">
        <v>11</v>
      </c>
      <c r="C154" s="7" t="s">
        <v>7</v>
      </c>
      <c r="D154" s="7" t="s">
        <v>13</v>
      </c>
      <c r="E154" s="7" t="s">
        <v>214</v>
      </c>
      <c r="F154" s="7" t="s">
        <v>71</v>
      </c>
      <c r="G154" s="46">
        <v>16367241</v>
      </c>
      <c r="H154" s="7" t="s">
        <v>210</v>
      </c>
      <c r="I154" s="46">
        <v>13421137.619999999</v>
      </c>
      <c r="J154" s="46">
        <v>24129</v>
      </c>
      <c r="K154" s="47">
        <v>4.9159000000000001E-2</v>
      </c>
      <c r="L154" s="7"/>
      <c r="M154" s="56"/>
    </row>
    <row r="155" spans="1:13">
      <c r="A155" s="7" t="s">
        <v>280</v>
      </c>
      <c r="B155" s="7" t="s">
        <v>11</v>
      </c>
      <c r="C155" s="7" t="s">
        <v>7</v>
      </c>
      <c r="D155" s="7" t="s">
        <v>13</v>
      </c>
      <c r="E155" s="7" t="s">
        <v>284</v>
      </c>
      <c r="F155" s="7" t="s">
        <v>71</v>
      </c>
      <c r="G155" s="46">
        <v>61107627</v>
      </c>
      <c r="H155" s="7" t="s">
        <v>210</v>
      </c>
      <c r="I155" s="46">
        <v>48464458.973700002</v>
      </c>
      <c r="J155" s="46">
        <v>160667</v>
      </c>
      <c r="K155" s="47">
        <v>0.15016521633499999</v>
      </c>
      <c r="L155" s="7" t="s">
        <v>285</v>
      </c>
    </row>
    <row r="156" spans="1:13">
      <c r="A156" s="7" t="s">
        <v>136</v>
      </c>
      <c r="B156" s="7" t="s">
        <v>16</v>
      </c>
      <c r="C156" s="7" t="s">
        <v>7</v>
      </c>
      <c r="D156" s="7" t="s">
        <v>24</v>
      </c>
      <c r="E156" s="7"/>
      <c r="F156" s="7" t="s">
        <v>71</v>
      </c>
      <c r="G156" s="46">
        <v>16276519</v>
      </c>
      <c r="H156" s="7" t="s">
        <v>210</v>
      </c>
      <c r="I156" s="46">
        <v>7438369</v>
      </c>
      <c r="J156" s="46">
        <v>24692</v>
      </c>
      <c r="K156" s="47">
        <v>4.4416999999999998E-2</v>
      </c>
      <c r="L156" s="7"/>
      <c r="M156" s="56"/>
    </row>
    <row r="157" spans="1:13">
      <c r="A157" s="7" t="s">
        <v>139</v>
      </c>
      <c r="B157" s="7" t="s">
        <v>16</v>
      </c>
      <c r="C157" s="7" t="s">
        <v>7</v>
      </c>
      <c r="D157" s="7" t="s">
        <v>18</v>
      </c>
      <c r="E157" s="7" t="s">
        <v>212</v>
      </c>
      <c r="F157" s="7" t="s">
        <v>71</v>
      </c>
      <c r="G157" s="46">
        <v>17211933</v>
      </c>
      <c r="H157" s="7" t="s">
        <v>210</v>
      </c>
      <c r="I157" s="46">
        <v>7676522</v>
      </c>
      <c r="J157" s="46">
        <v>25036</v>
      </c>
      <c r="K157" s="47">
        <v>4.6483999999999998E-2</v>
      </c>
      <c r="L157" s="7"/>
      <c r="M157" s="56"/>
    </row>
    <row r="158" spans="1:13">
      <c r="A158" s="7" t="s">
        <v>276</v>
      </c>
      <c r="B158" s="7" t="s">
        <v>16</v>
      </c>
      <c r="C158" s="7" t="s">
        <v>7</v>
      </c>
      <c r="D158" s="7" t="s">
        <v>18</v>
      </c>
      <c r="E158" s="7" t="s">
        <v>214</v>
      </c>
      <c r="F158" s="7" t="s">
        <v>71</v>
      </c>
      <c r="G158" s="46">
        <v>30040562</v>
      </c>
      <c r="H158" s="7" t="s">
        <v>210</v>
      </c>
      <c r="I158" s="46">
        <v>25372258.665199999</v>
      </c>
      <c r="J158" s="46">
        <v>78073</v>
      </c>
      <c r="K158" s="47">
        <v>0.118331797499</v>
      </c>
      <c r="L158" s="7" t="s">
        <v>285</v>
      </c>
    </row>
    <row r="159" spans="1:13">
      <c r="A159" s="7" t="s">
        <v>142</v>
      </c>
      <c r="B159" s="7" t="s">
        <v>16</v>
      </c>
      <c r="C159" s="7" t="s">
        <v>7</v>
      </c>
      <c r="D159" s="7" t="s">
        <v>23</v>
      </c>
      <c r="E159" s="7" t="s">
        <v>212</v>
      </c>
      <c r="F159" s="7" t="s">
        <v>71</v>
      </c>
      <c r="G159" s="46">
        <v>9356647</v>
      </c>
      <c r="H159" s="7" t="s">
        <v>210</v>
      </c>
      <c r="I159" s="46">
        <v>3911078</v>
      </c>
      <c r="J159" s="46">
        <v>48540</v>
      </c>
      <c r="K159" s="47">
        <v>0.13137299999999999</v>
      </c>
      <c r="L159" s="7"/>
      <c r="M159" s="56"/>
    </row>
    <row r="160" spans="1:13">
      <c r="A160" s="7" t="s">
        <v>281</v>
      </c>
      <c r="B160" s="7" t="s">
        <v>16</v>
      </c>
      <c r="C160" s="7" t="s">
        <v>7</v>
      </c>
      <c r="D160" s="7" t="s">
        <v>23</v>
      </c>
      <c r="E160" s="7" t="s">
        <v>214</v>
      </c>
      <c r="F160" s="7" t="s">
        <v>71</v>
      </c>
      <c r="G160" s="46">
        <v>40923901</v>
      </c>
      <c r="H160" s="7" t="s">
        <v>210</v>
      </c>
      <c r="I160" s="46">
        <v>33680370.522999994</v>
      </c>
      <c r="J160" s="46">
        <v>109864</v>
      </c>
      <c r="K160" s="47">
        <v>0.166095487032</v>
      </c>
      <c r="L160" s="7" t="s">
        <v>285</v>
      </c>
    </row>
    <row r="161" spans="1:13">
      <c r="A161" s="7" t="s">
        <v>145</v>
      </c>
      <c r="B161" s="7" t="s">
        <v>16</v>
      </c>
      <c r="C161" s="7" t="s">
        <v>7</v>
      </c>
      <c r="D161" s="7" t="s">
        <v>19</v>
      </c>
      <c r="E161" s="7" t="s">
        <v>212</v>
      </c>
      <c r="F161" s="7" t="s">
        <v>71</v>
      </c>
      <c r="G161" s="46">
        <v>14661481</v>
      </c>
      <c r="H161" s="7" t="s">
        <v>210</v>
      </c>
      <c r="I161" s="46">
        <v>5336779</v>
      </c>
      <c r="J161" s="46">
        <v>65824</v>
      </c>
      <c r="K161" s="47">
        <v>0.146233</v>
      </c>
      <c r="L161" s="7"/>
      <c r="M161" s="56"/>
    </row>
    <row r="162" spans="1:13">
      <c r="A162" s="7" t="s">
        <v>269</v>
      </c>
      <c r="B162" s="7" t="s">
        <v>16</v>
      </c>
      <c r="C162" s="7" t="s">
        <v>7</v>
      </c>
      <c r="D162" s="7" t="s">
        <v>19</v>
      </c>
      <c r="E162" s="7" t="s">
        <v>214</v>
      </c>
      <c r="F162" s="7" t="s">
        <v>71</v>
      </c>
      <c r="G162" s="46">
        <v>18596326</v>
      </c>
      <c r="H162" s="7" t="s">
        <v>210</v>
      </c>
      <c r="I162" s="46">
        <v>15434950.58</v>
      </c>
      <c r="J162" s="46">
        <v>98553</v>
      </c>
      <c r="K162" s="47">
        <v>0.17598899000000001</v>
      </c>
      <c r="L162" s="7" t="s">
        <v>285</v>
      </c>
    </row>
    <row r="163" spans="1:13">
      <c r="A163" s="7" t="s">
        <v>173</v>
      </c>
      <c r="B163" s="7" t="s">
        <v>32</v>
      </c>
      <c r="C163" s="7" t="s">
        <v>7</v>
      </c>
      <c r="D163" s="7" t="s">
        <v>36</v>
      </c>
      <c r="E163" s="7" t="s">
        <v>212</v>
      </c>
      <c r="F163" s="7" t="s">
        <v>71</v>
      </c>
      <c r="G163" s="46">
        <v>12483921</v>
      </c>
      <c r="H163" s="7" t="s">
        <v>210</v>
      </c>
      <c r="I163" s="46">
        <v>9987136.8000000007</v>
      </c>
      <c r="J163" s="46">
        <v>60261</v>
      </c>
      <c r="K163" s="47">
        <v>9.9131999999999998E-2</v>
      </c>
      <c r="L163" s="7"/>
      <c r="M163" s="56"/>
    </row>
    <row r="164" spans="1:13">
      <c r="A164" s="7" t="s">
        <v>279</v>
      </c>
      <c r="B164" s="7" t="s">
        <v>32</v>
      </c>
      <c r="C164" s="7" t="s">
        <v>7</v>
      </c>
      <c r="D164" s="7" t="s">
        <v>36</v>
      </c>
      <c r="E164" s="7" t="s">
        <v>214</v>
      </c>
      <c r="F164" s="7" t="s">
        <v>71</v>
      </c>
      <c r="G164" s="46">
        <v>46743863</v>
      </c>
      <c r="H164" s="7" t="s">
        <v>210</v>
      </c>
      <c r="I164" s="46">
        <v>39367681.4186</v>
      </c>
      <c r="J164" s="46">
        <v>141184</v>
      </c>
      <c r="K164" s="47">
        <v>0.22311869355200001</v>
      </c>
      <c r="L164" s="7" t="s">
        <v>285</v>
      </c>
    </row>
    <row r="166" spans="1:13">
      <c r="G166" s="61"/>
      <c r="H166" s="61"/>
      <c r="I166" s="61"/>
      <c r="J166" s="61"/>
      <c r="K166" s="62"/>
    </row>
    <row r="167" spans="1:13">
      <c r="G167" s="61"/>
      <c r="H167" s="61"/>
      <c r="I167" s="61"/>
      <c r="J167" s="61"/>
      <c r="K167" s="62"/>
    </row>
    <row r="168" spans="1:13">
      <c r="G168" s="61"/>
      <c r="K168" s="62"/>
    </row>
  </sheetData>
  <autoFilter ref="A3:L164"/>
  <mergeCells count="1">
    <mergeCell ref="A2:K2"/>
  </mergeCells>
  <conditionalFormatting sqref="A4:F123 D124:F164 A124:A126">
    <cfRule type="colorScale" priority="75">
      <colorScale>
        <cfvo type="min"/>
        <cfvo type="max"/>
        <color theme="0" tint="-0.499984740745262"/>
        <color theme="0" tint="-0.14999847407452621"/>
      </colorScale>
    </cfRule>
    <cfRule type="colorScale" priority="76">
      <colorScale>
        <cfvo type="min"/>
        <cfvo type="max"/>
        <color rgb="FFFFEF9C"/>
        <color rgb="FF63BE7B"/>
      </colorScale>
    </cfRule>
    <cfRule type="colorScale" priority="77">
      <colorScale>
        <cfvo type="min"/>
        <cfvo type="percentile" val="50"/>
        <cfvo type="max"/>
        <color rgb="FFF8696B"/>
        <color rgb="FFFCFCFF"/>
        <color rgb="FF5A8AC6"/>
      </colorScale>
    </cfRule>
  </conditionalFormatting>
  <conditionalFormatting sqref="L4:L164">
    <cfRule type="colorScale" priority="87">
      <colorScale>
        <cfvo type="min"/>
        <cfvo type="max"/>
        <color theme="0" tint="-0.499984740745262"/>
        <color theme="0" tint="-0.14999847407452621"/>
      </colorScale>
    </cfRule>
    <cfRule type="colorScale" priority="88">
      <colorScale>
        <cfvo type="min"/>
        <cfvo type="max"/>
        <color rgb="FFFFEF9C"/>
        <color rgb="FF63BE7B"/>
      </colorScale>
    </cfRule>
    <cfRule type="colorScale" priority="89">
      <colorScale>
        <cfvo type="min"/>
        <cfvo type="percentile" val="50"/>
        <cfvo type="max"/>
        <color rgb="FFF8696B"/>
        <color rgb="FFFCFCFF"/>
        <color rgb="FF5A8AC6"/>
      </colorScale>
    </cfRule>
  </conditionalFormatting>
  <conditionalFormatting sqref="A127:A164">
    <cfRule type="colorScale" priority="93">
      <colorScale>
        <cfvo type="min"/>
        <cfvo type="max"/>
        <color theme="0" tint="-0.499984740745262"/>
        <color theme="0" tint="-0.14999847407452621"/>
      </colorScale>
    </cfRule>
    <cfRule type="colorScale" priority="94">
      <colorScale>
        <cfvo type="min"/>
        <cfvo type="max"/>
        <color rgb="FFFFEF9C"/>
        <color rgb="FF63BE7B"/>
      </colorScale>
    </cfRule>
    <cfRule type="colorScale" priority="95">
      <colorScale>
        <cfvo type="min"/>
        <cfvo type="percentile" val="50"/>
        <cfvo type="max"/>
        <color rgb="FFF8696B"/>
        <color rgb="FFFCFCFF"/>
        <color rgb="FF5A8AC6"/>
      </colorScale>
    </cfRule>
  </conditionalFormatting>
  <conditionalFormatting sqref="B124:C164">
    <cfRule type="colorScale" priority="99">
      <colorScale>
        <cfvo type="min"/>
        <cfvo type="max"/>
        <color theme="0" tint="-0.499984740745262"/>
        <color theme="0" tint="-0.14999847407452621"/>
      </colorScale>
    </cfRule>
    <cfRule type="colorScale" priority="100">
      <colorScale>
        <cfvo type="min"/>
        <cfvo type="max"/>
        <color rgb="FFFFEF9C"/>
        <color rgb="FF63BE7B"/>
      </colorScale>
    </cfRule>
    <cfRule type="colorScale" priority="101">
      <colorScale>
        <cfvo type="min"/>
        <cfvo type="percentile" val="50"/>
        <cfvo type="max"/>
        <color rgb="FFF8696B"/>
        <color rgb="FFFCFCFF"/>
        <color rgb="FF5A8AC6"/>
      </colorScale>
    </cfRule>
  </conditionalFormatting>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A. Samples </vt:lpstr>
      <vt:lpstr>B. Data Metrics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Hurley</dc:creator>
  <cp:lastModifiedBy>User</cp:lastModifiedBy>
  <dcterms:created xsi:type="dcterms:W3CDTF">2017-07-11T00:40:55Z</dcterms:created>
  <dcterms:modified xsi:type="dcterms:W3CDTF">2019-02-15T22:36:12Z</dcterms:modified>
</cp:coreProperties>
</file>