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fig. S9b" sheetId="1" state="visible" r:id="rId2"/>
    <sheet name="fig. S9c" sheetId="2" state="visible" r:id="rId3"/>
    <sheet name="fig. S9d" sheetId="3" state="visible" r:id="rId4"/>
    <sheet name="fig. S9f" sheetId="4" state="visible" r:id="rId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<sst xmlns="http://schemas.openxmlformats.org/spreadsheetml/2006/main" count="170" uniqueCount="90">
  <si>
    <t xml:space="preserve">Quantitative real time PCR of Mature Green (MG) and Red Ripe (RR) tomato fruit showing ChlH transcript level.</t>
  </si>
  <si>
    <t xml:space="preserve">Relative transcript level</t>
  </si>
  <si>
    <t xml:space="preserve">R1</t>
  </si>
  <si>
    <t xml:space="preserve">R2</t>
  </si>
  <si>
    <t xml:space="preserve">R3</t>
  </si>
  <si>
    <t xml:space="preserve">AVG</t>
  </si>
  <si>
    <t xml:space="preserve">STDEV</t>
  </si>
  <si>
    <t xml:space="preserve">T.TEST</t>
  </si>
  <si>
    <t xml:space="preserve">Control:MG</t>
  </si>
  <si>
    <t xml:space="preserve">Control:RR</t>
  </si>
  <si>
    <t xml:space="preserve">**</t>
  </si>
  <si>
    <r>
      <rPr>
        <sz val="10"/>
        <color rgb="FF000000"/>
        <rFont val="Arial"/>
        <family val="2"/>
        <charset val="1"/>
      </rPr>
      <t xml:space="preserve">Quantitative real time PCR of </t>
    </r>
    <r>
      <rPr>
        <i val="true"/>
        <sz val="10"/>
        <color rgb="FF000000"/>
        <rFont val="Arial"/>
        <family val="2"/>
        <charset val="1"/>
      </rPr>
      <t xml:space="preserve">pTRV:EV</t>
    </r>
    <r>
      <rPr>
        <sz val="10"/>
        <color rgb="FF000000"/>
        <rFont val="Arial"/>
        <family val="2"/>
        <charset val="1"/>
      </rPr>
      <t xml:space="preserve"> and </t>
    </r>
    <r>
      <rPr>
        <i val="true"/>
        <sz val="10"/>
        <color rgb="FF000000"/>
        <rFont val="Arial"/>
        <family val="2"/>
        <charset val="1"/>
      </rPr>
      <t xml:space="preserve">pTRV:ChlH</t>
    </r>
    <r>
      <rPr>
        <sz val="10"/>
        <color rgb="FF000000"/>
        <rFont val="Arial"/>
        <family val="2"/>
        <charset val="1"/>
      </rPr>
      <t xml:space="preserve"> infiltrated MG fruit showing </t>
    </r>
    <r>
      <rPr>
        <i val="true"/>
        <sz val="10"/>
        <color rgb="FF000000"/>
        <rFont val="Arial"/>
        <family val="2"/>
        <charset val="1"/>
      </rPr>
      <t xml:space="preserve">ChlH</t>
    </r>
    <r>
      <rPr>
        <sz val="10"/>
        <color rgb="FF000000"/>
        <rFont val="Arial"/>
        <family val="2"/>
        <charset val="1"/>
      </rPr>
      <t xml:space="preserve"> transcript level.</t>
    </r>
  </si>
  <si>
    <t xml:space="preserve">pTRV:EV:MG</t>
  </si>
  <si>
    <t xml:space="preserve">pTRV:ChlH:MG</t>
  </si>
  <si>
    <r>
      <rPr>
        <sz val="10"/>
        <color rgb="FF000000"/>
        <rFont val="Arial"/>
        <family val="2"/>
        <charset val="1"/>
      </rPr>
      <t xml:space="preserve">Quantitative real time PCR of </t>
    </r>
    <r>
      <rPr>
        <i val="true"/>
        <sz val="10"/>
        <color rgb="FF000000"/>
        <rFont val="Arial"/>
        <family val="2"/>
        <charset val="1"/>
      </rPr>
      <t xml:space="preserve">pTRV:ChlH</t>
    </r>
    <r>
      <rPr>
        <sz val="10"/>
        <color rgb="FF000000"/>
        <rFont val="Arial"/>
        <family val="2"/>
        <charset val="1"/>
      </rPr>
      <t xml:space="preserve"> and </t>
    </r>
    <r>
      <rPr>
        <i val="true"/>
        <sz val="10"/>
        <color rgb="FF000000"/>
        <rFont val="Arial"/>
        <family val="2"/>
        <charset val="1"/>
      </rPr>
      <t xml:space="preserve">pTRV:ACO5</t>
    </r>
    <r>
      <rPr>
        <sz val="10"/>
        <color rgb="FF000000"/>
        <rFont val="Arial"/>
        <family val="2"/>
        <charset val="1"/>
      </rPr>
      <t xml:space="preserve"> or </t>
    </r>
    <r>
      <rPr>
        <i val="true"/>
        <sz val="10"/>
        <color rgb="FF000000"/>
        <rFont val="Arial"/>
        <family val="2"/>
        <charset val="1"/>
      </rPr>
      <t xml:space="preserve">pTRV:ACD2</t>
    </r>
    <r>
      <rPr>
        <sz val="10"/>
        <color rgb="FF000000"/>
        <rFont val="Arial"/>
        <family val="2"/>
        <charset val="1"/>
      </rPr>
      <t xml:space="preserve"> or </t>
    </r>
    <r>
      <rPr>
        <i val="true"/>
        <sz val="10"/>
        <color rgb="FF000000"/>
        <rFont val="Arial"/>
        <family val="2"/>
        <charset val="1"/>
      </rPr>
      <t xml:space="preserve">pTRV:4CLL</t>
    </r>
    <r>
      <rPr>
        <sz val="10"/>
        <color rgb="FF000000"/>
        <rFont val="Arial"/>
        <family val="2"/>
        <charset val="1"/>
      </rPr>
      <t xml:space="preserve"> infiltrated RR fruit showing transcript abundance of </t>
    </r>
    <r>
      <rPr>
        <i val="true"/>
        <sz val="10"/>
        <color rgb="FF000000"/>
        <rFont val="Arial"/>
        <family val="2"/>
        <charset val="1"/>
      </rPr>
      <t xml:space="preserve">ACO5</t>
    </r>
    <r>
      <rPr>
        <sz val="10"/>
        <color rgb="FF000000"/>
        <rFont val="Arial"/>
        <family val="2"/>
        <charset val="1"/>
      </rPr>
      <t xml:space="preserve">, </t>
    </r>
    <r>
      <rPr>
        <i val="true"/>
        <sz val="10"/>
        <color rgb="FF000000"/>
        <rFont val="Arial"/>
        <family val="2"/>
        <charset val="1"/>
      </rPr>
      <t xml:space="preserve">ACD2</t>
    </r>
    <r>
      <rPr>
        <sz val="10"/>
        <color rgb="FF000000"/>
        <rFont val="Arial"/>
        <family val="2"/>
        <charset val="1"/>
      </rPr>
      <t xml:space="preserve"> and </t>
    </r>
    <r>
      <rPr>
        <i val="true"/>
        <sz val="10"/>
        <color rgb="FF000000"/>
        <rFont val="Arial"/>
        <family val="2"/>
        <charset val="1"/>
      </rPr>
      <t xml:space="preserve">4CL-Like</t>
    </r>
    <r>
      <rPr>
        <sz val="10"/>
        <color rgb="FF000000"/>
        <rFont val="Arial"/>
        <family val="2"/>
        <charset val="1"/>
      </rPr>
      <t xml:space="preserve"> genes, respectively.</t>
    </r>
  </si>
  <si>
    <t xml:space="preserve">R4</t>
  </si>
  <si>
    <t xml:space="preserve">VIGS:ChlH</t>
  </si>
  <si>
    <t xml:space="preserve">VIGS:ChlH:ACO5</t>
  </si>
  <si>
    <t xml:space="preserve">VIGS:ChlH:ACD2</t>
  </si>
  <si>
    <t xml:space="preserve">***</t>
  </si>
  <si>
    <t xml:space="preserve">VIGS:ChlH:4CL</t>
  </si>
  <si>
    <r>
      <rPr>
        <sz val="10"/>
        <color rgb="FF000000"/>
        <rFont val="Arial"/>
        <family val="2"/>
        <charset val="1"/>
      </rPr>
      <t xml:space="preserve">Necrotic lesion size in </t>
    </r>
    <r>
      <rPr>
        <i val="true"/>
        <sz val="10"/>
        <color rgb="FF000000"/>
        <rFont val="Arial"/>
        <family val="2"/>
        <charset val="1"/>
      </rPr>
      <t xml:space="preserve">B. cinerea</t>
    </r>
    <r>
      <rPr>
        <sz val="10"/>
        <color rgb="FF000000"/>
        <rFont val="Arial"/>
        <family val="2"/>
        <charset val="1"/>
      </rPr>
      <t xml:space="preserve"> inoculated fruit at 3 dpi</t>
    </r>
  </si>
  <si>
    <t xml:space="preserve">Lesion diameter (cm)</t>
  </si>
  <si>
    <t xml:space="preserve">EXP:1</t>
  </si>
  <si>
    <t xml:space="preserve">EXP:2</t>
  </si>
  <si>
    <t xml:space="preserve">pTRV:ChlH</t>
  </si>
  <si>
    <t xml:space="preserve">pTRV:ChlH:ACO5</t>
  </si>
  <si>
    <t xml:space="preserve">pTRV:ChlH:ACD2</t>
  </si>
  <si>
    <t xml:space="preserve">pTRV:ChlH:4CL-Like</t>
  </si>
  <si>
    <t xml:space="preserve">R5</t>
  </si>
  <si>
    <t xml:space="preserve">R6</t>
  </si>
  <si>
    <t xml:space="preserve">R7</t>
  </si>
  <si>
    <t xml:space="preserve">R8</t>
  </si>
  <si>
    <t xml:space="preserve">R9</t>
  </si>
  <si>
    <t xml:space="preserve">R10</t>
  </si>
  <si>
    <t xml:space="preserve">R11</t>
  </si>
  <si>
    <t xml:space="preserve">R12</t>
  </si>
  <si>
    <t xml:space="preserve">R13</t>
  </si>
  <si>
    <t xml:space="preserve">R14</t>
  </si>
  <si>
    <t xml:space="preserve">R15</t>
  </si>
  <si>
    <t xml:space="preserve">R16</t>
  </si>
  <si>
    <t xml:space="preserve">R17</t>
  </si>
  <si>
    <t xml:space="preserve">R18</t>
  </si>
  <si>
    <t xml:space="preserve">R19</t>
  </si>
  <si>
    <t xml:space="preserve">R20</t>
  </si>
  <si>
    <t xml:space="preserve">R21</t>
  </si>
  <si>
    <t xml:space="preserve">R22</t>
  </si>
  <si>
    <t xml:space="preserve">R23</t>
  </si>
  <si>
    <t xml:space="preserve">R24</t>
  </si>
  <si>
    <t xml:space="preserve">R25</t>
  </si>
  <si>
    <t xml:space="preserve">R26</t>
  </si>
  <si>
    <t xml:space="preserve">R27</t>
  </si>
  <si>
    <t xml:space="preserve">R28</t>
  </si>
  <si>
    <t xml:space="preserve">R29</t>
  </si>
  <si>
    <t xml:space="preserve">R30</t>
  </si>
  <si>
    <t xml:space="preserve">R31</t>
  </si>
  <si>
    <t xml:space="preserve">R32</t>
  </si>
  <si>
    <t xml:space="preserve">R33</t>
  </si>
  <si>
    <t xml:space="preserve">R34</t>
  </si>
  <si>
    <t xml:space="preserve">R35</t>
  </si>
  <si>
    <t xml:space="preserve">R36</t>
  </si>
  <si>
    <t xml:space="preserve">R37</t>
  </si>
  <si>
    <t xml:space="preserve">R38</t>
  </si>
  <si>
    <t xml:space="preserve">R39</t>
  </si>
  <si>
    <t xml:space="preserve">R40</t>
  </si>
  <si>
    <t xml:space="preserve">R41</t>
  </si>
  <si>
    <t xml:space="preserve">n</t>
  </si>
  <si>
    <t xml:space="preserve">R42</t>
  </si>
  <si>
    <t xml:space="preserve">R43</t>
  </si>
  <si>
    <t xml:space="preserve">R44</t>
  </si>
  <si>
    <t xml:space="preserve">R45</t>
  </si>
  <si>
    <t xml:space="preserve">R46</t>
  </si>
  <si>
    <t xml:space="preserve">R47</t>
  </si>
  <si>
    <t xml:space="preserve">R48</t>
  </si>
  <si>
    <t xml:space="preserve">R49</t>
  </si>
  <si>
    <t xml:space="preserve">R50</t>
  </si>
  <si>
    <t xml:space="preserve">R51</t>
  </si>
  <si>
    <t xml:space="preserve">R52</t>
  </si>
  <si>
    <t xml:space="preserve">R53</t>
  </si>
  <si>
    <t xml:space="preserve">R54</t>
  </si>
  <si>
    <t xml:space="preserve">R55</t>
  </si>
  <si>
    <t xml:space="preserve">R56</t>
  </si>
  <si>
    <t xml:space="preserve">R57</t>
  </si>
  <si>
    <t xml:space="preserve">R58</t>
  </si>
  <si>
    <t xml:space="preserve">R59</t>
  </si>
  <si>
    <t xml:space="preserve">R60</t>
  </si>
  <si>
    <t xml:space="preserve">R61</t>
  </si>
  <si>
    <t xml:space="preserve">R62</t>
  </si>
  <si>
    <t xml:space="preserve">R63</t>
  </si>
  <si>
    <t xml:space="preserve">R64</t>
  </si>
</sst>
</file>

<file path=xl/styles.xml><?xml version="1.0" encoding="utf-8"?>
<styleSheet xmlns="http://schemas.openxmlformats.org/spreadsheetml/2006/main">
  <numFmts count="1">
    <numFmt numFmtId="164" formatCode="General"/>
  </numFmts>
  <fonts count="11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u val="single"/>
      <sz val="10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i val="true"/>
      <sz val="10"/>
      <color rgb="FF000000"/>
      <name val="Arial"/>
      <family val="2"/>
      <charset val="1"/>
    </font>
    <font>
      <b val="true"/>
      <i val="true"/>
      <sz val="10"/>
      <color rgb="FF000000"/>
      <name val="Arial"/>
      <family val="2"/>
      <charset val="1"/>
    </font>
    <font>
      <b val="true"/>
      <u val="single"/>
      <sz val="10"/>
      <color rgb="FF00000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28.8"/>
    <col collapsed="false" customWidth="false" hidden="false" outlineLevel="0" max="1025" min="2" style="1" width="11.52"/>
  </cols>
  <sheetData>
    <row r="1" customFormat="false" ht="12.75" hidden="false" customHeight="false" outlineLevel="0" collapsed="false">
      <c r="A1" s="2" t="s">
        <v>0</v>
      </c>
    </row>
    <row r="2" customFormat="false" ht="12.7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2.75" hidden="false" customHeight="false" outlineLevel="0" collapsed="false">
      <c r="A3" s="2"/>
      <c r="B3" s="4" t="s">
        <v>2</v>
      </c>
      <c r="C3" s="4" t="s">
        <v>3</v>
      </c>
      <c r="D3" s="4" t="s">
        <v>4</v>
      </c>
      <c r="E3" s="4"/>
      <c r="F3" s="4" t="s">
        <v>5</v>
      </c>
      <c r="G3" s="4" t="s">
        <v>6</v>
      </c>
      <c r="H3" s="4" t="s">
        <v>7</v>
      </c>
      <c r="I3" s="2"/>
    </row>
    <row r="4" customFormat="false" ht="12.75" hidden="false" customHeight="false" outlineLevel="0" collapsed="false">
      <c r="A4" s="4" t="s">
        <v>8</v>
      </c>
      <c r="B4" s="2" t="n">
        <v>1</v>
      </c>
      <c r="C4" s="2" t="n">
        <v>1.26033643488583</v>
      </c>
      <c r="D4" s="2" t="n">
        <v>0.933462114715687</v>
      </c>
      <c r="E4" s="2"/>
      <c r="F4" s="2" t="n">
        <v>1.06459951653384</v>
      </c>
      <c r="G4" s="2" t="n">
        <v>0.172747007062284</v>
      </c>
      <c r="H4" s="2"/>
      <c r="I4" s="2"/>
    </row>
    <row r="5" customFormat="false" ht="12.75" hidden="false" customHeight="false" outlineLevel="0" collapsed="false">
      <c r="A5" s="4" t="s">
        <v>9</v>
      </c>
      <c r="B5" s="2" t="n">
        <v>0.164835116833035</v>
      </c>
      <c r="C5" s="2" t="n">
        <v>0.210303607303721</v>
      </c>
      <c r="D5" s="2" t="n">
        <v>0.236722454082097</v>
      </c>
      <c r="E5" s="2"/>
      <c r="F5" s="2" t="n">
        <v>0.203953726072951</v>
      </c>
      <c r="G5" s="2" t="n">
        <v>0.0363619039370019</v>
      </c>
      <c r="H5" s="2" t="n">
        <v>0.00107735320214132</v>
      </c>
      <c r="I5" s="2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1" width="17.64"/>
    <col collapsed="false" customWidth="false" hidden="false" outlineLevel="0" max="1025" min="2" style="1" width="11.52"/>
  </cols>
  <sheetData>
    <row r="1" customFormat="false" ht="12.75" hidden="false" customHeight="false" outlineLevel="0" collapsed="false">
      <c r="A1" s="2" t="s">
        <v>11</v>
      </c>
    </row>
    <row r="2" customFormat="false" ht="12.7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</row>
    <row r="3" customFormat="false" ht="12.75" hidden="false" customHeight="false" outlineLevel="0" collapsed="false">
      <c r="A3" s="2"/>
      <c r="B3" s="4" t="s">
        <v>2</v>
      </c>
      <c r="C3" s="4" t="s">
        <v>3</v>
      </c>
      <c r="D3" s="4" t="s">
        <v>4</v>
      </c>
      <c r="E3" s="4"/>
      <c r="F3" s="4" t="s">
        <v>5</v>
      </c>
      <c r="G3" s="4" t="s">
        <v>6</v>
      </c>
      <c r="H3" s="4" t="s">
        <v>7</v>
      </c>
      <c r="I3" s="2"/>
    </row>
    <row r="4" customFormat="false" ht="12.75" hidden="false" customHeight="false" outlineLevel="0" collapsed="false">
      <c r="A4" s="5" t="s">
        <v>12</v>
      </c>
      <c r="B4" s="2" t="n">
        <v>1</v>
      </c>
      <c r="C4" s="2" t="n">
        <v>1.38008028524926</v>
      </c>
      <c r="D4" s="2" t="n">
        <v>0.969516612786801</v>
      </c>
      <c r="E4" s="2"/>
      <c r="F4" s="2" t="n">
        <v>1.11653229934535</v>
      </c>
      <c r="G4" s="2" t="n">
        <v>0.228747600816927</v>
      </c>
      <c r="H4" s="2"/>
      <c r="I4" s="2"/>
    </row>
    <row r="5" customFormat="false" ht="12.75" hidden="false" customHeight="false" outlineLevel="0" collapsed="false">
      <c r="A5" s="5" t="s">
        <v>13</v>
      </c>
      <c r="B5" s="2" t="n">
        <v>0.114722837514644</v>
      </c>
      <c r="C5" s="2" t="n">
        <v>0.230618051200418</v>
      </c>
      <c r="D5" s="2" t="n">
        <v>0.0821284455516037</v>
      </c>
      <c r="E5" s="2"/>
      <c r="F5" s="2" t="n">
        <v>0.142489778088889</v>
      </c>
      <c r="G5" s="2" t="n">
        <v>0.0780419309607045</v>
      </c>
      <c r="H5" s="2" t="n">
        <v>0.00221542928511907</v>
      </c>
      <c r="I5" s="2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60" activeCellId="0" sqref="F60"/>
    </sheetView>
  </sheetViews>
  <sheetFormatPr defaultRowHeight="12.75" zeroHeight="false" outlineLevelRow="0" outlineLevelCol="0"/>
  <cols>
    <col collapsed="false" customWidth="true" hidden="false" outlineLevel="0" max="1" min="1" style="1" width="20.34"/>
    <col collapsed="false" customWidth="false" hidden="false" outlineLevel="0" max="1025" min="2" style="1" width="11.52"/>
  </cols>
  <sheetData>
    <row r="1" customFormat="false" ht="12.75" hidden="false" customHeight="false" outlineLevel="0" collapsed="false">
      <c r="A1" s="2" t="s">
        <v>14</v>
      </c>
    </row>
    <row r="2" customFormat="false" ht="12.75" hidden="false" customHeight="false" outlineLevel="0" collapsed="false">
      <c r="A2" s="3" t="s">
        <v>1</v>
      </c>
      <c r="B2" s="2"/>
      <c r="C2" s="2"/>
      <c r="D2" s="2"/>
      <c r="E2" s="2"/>
      <c r="F2" s="2"/>
      <c r="G2" s="2"/>
      <c r="H2" s="2"/>
      <c r="I2" s="2"/>
      <c r="J2" s="2"/>
    </row>
    <row r="3" customFormat="false" ht="12.75" hidden="false" customHeight="false" outlineLevel="0" collapsed="false">
      <c r="A3" s="5"/>
      <c r="B3" s="4" t="s">
        <v>2</v>
      </c>
      <c r="C3" s="4" t="s">
        <v>3</v>
      </c>
      <c r="D3" s="4" t="s">
        <v>4</v>
      </c>
      <c r="E3" s="4" t="s">
        <v>15</v>
      </c>
      <c r="F3" s="4"/>
      <c r="G3" s="4" t="s">
        <v>5</v>
      </c>
      <c r="H3" s="4" t="s">
        <v>6</v>
      </c>
      <c r="I3" s="4" t="s">
        <v>7</v>
      </c>
      <c r="J3" s="2"/>
    </row>
    <row r="4" customFormat="false" ht="12.75" hidden="false" customHeight="false" outlineLevel="0" collapsed="false">
      <c r="A4" s="5" t="s">
        <v>16</v>
      </c>
      <c r="B4" s="2" t="n">
        <v>1</v>
      </c>
      <c r="C4" s="2" t="n">
        <v>1.23816591615286</v>
      </c>
      <c r="D4" s="2" t="n">
        <v>1.61283414075679</v>
      </c>
      <c r="E4" s="2" t="n">
        <v>0.799975713365823</v>
      </c>
      <c r="F4" s="2"/>
      <c r="G4" s="2" t="n">
        <v>1.16274394256887</v>
      </c>
      <c r="H4" s="2" t="n">
        <v>0.349454832353727</v>
      </c>
      <c r="I4" s="2"/>
      <c r="J4" s="2"/>
    </row>
    <row r="5" customFormat="false" ht="12.75" hidden="false" customHeight="false" outlineLevel="0" collapsed="false">
      <c r="A5" s="5" t="s">
        <v>17</v>
      </c>
      <c r="B5" s="2" t="n">
        <v>0.292604930699837</v>
      </c>
      <c r="C5" s="2" t="n">
        <v>0.620566168244364</v>
      </c>
      <c r="D5" s="2" t="n">
        <v>0.342506352673923</v>
      </c>
      <c r="E5" s="2" t="n">
        <v>0.127603968412644</v>
      </c>
      <c r="F5" s="2"/>
      <c r="G5" s="2" t="n">
        <v>0.345820355007692</v>
      </c>
      <c r="H5" s="2" t="n">
        <v>0.204895515865536</v>
      </c>
      <c r="I5" s="2" t="n">
        <v>0.00685490418652829</v>
      </c>
      <c r="J5" s="2" t="s">
        <v>10</v>
      </c>
    </row>
    <row r="6" customFormat="false" ht="12.75" hidden="false" customHeight="false" outlineLevel="0" collapsed="false">
      <c r="A6" s="5"/>
      <c r="B6" s="2"/>
      <c r="C6" s="2"/>
      <c r="D6" s="2"/>
      <c r="E6" s="2"/>
      <c r="F6" s="2"/>
      <c r="G6" s="2"/>
      <c r="H6" s="2"/>
      <c r="I6" s="2"/>
      <c r="J6" s="2"/>
    </row>
    <row r="7" customFormat="false" ht="12.75" hidden="false" customHeight="false" outlineLevel="0" collapsed="false">
      <c r="A7" s="5"/>
      <c r="B7" s="2"/>
      <c r="C7" s="2"/>
      <c r="D7" s="2"/>
      <c r="E7" s="2"/>
      <c r="F7" s="2"/>
      <c r="G7" s="2"/>
      <c r="H7" s="2"/>
      <c r="I7" s="2"/>
      <c r="J7" s="2"/>
    </row>
    <row r="8" customFormat="false" ht="12.75" hidden="false" customHeight="false" outlineLevel="0" collapsed="false">
      <c r="A8" s="5" t="s">
        <v>16</v>
      </c>
      <c r="B8" s="2" t="n">
        <v>1</v>
      </c>
      <c r="C8" s="2" t="n">
        <v>0.772475760858804</v>
      </c>
      <c r="D8" s="2" t="n">
        <v>1.05681677025635</v>
      </c>
      <c r="E8" s="2" t="n">
        <v>1.18677267074163</v>
      </c>
      <c r="F8" s="2"/>
      <c r="G8" s="2" t="n">
        <v>1.0040163004642</v>
      </c>
      <c r="H8" s="2" t="n">
        <v>0.173026907962729</v>
      </c>
      <c r="I8" s="2"/>
      <c r="J8" s="2"/>
    </row>
    <row r="9" customFormat="false" ht="12.75" hidden="false" customHeight="false" outlineLevel="0" collapsed="false">
      <c r="A9" s="5" t="s">
        <v>18</v>
      </c>
      <c r="B9" s="2" t="n">
        <v>0.109859256058673</v>
      </c>
      <c r="C9" s="2" t="n">
        <v>0.021285100340776</v>
      </c>
      <c r="D9" s="2" t="n">
        <v>0.116042944451234</v>
      </c>
      <c r="E9" s="2" t="n">
        <v>0.0608027915626315</v>
      </c>
      <c r="F9" s="2"/>
      <c r="G9" s="2" t="n">
        <v>0.0769975231033286</v>
      </c>
      <c r="H9" s="2" t="n">
        <v>0.0446115896780663</v>
      </c>
      <c r="I9" s="2" t="n">
        <v>4.69093562031564E-005</v>
      </c>
      <c r="J9" s="2" t="s">
        <v>19</v>
      </c>
    </row>
    <row r="10" customFormat="false" ht="12.75" hidden="false" customHeight="false" outlineLevel="0" collapsed="false">
      <c r="A10" s="5"/>
      <c r="B10" s="2"/>
      <c r="C10" s="2"/>
      <c r="D10" s="2"/>
      <c r="E10" s="2"/>
      <c r="F10" s="2"/>
      <c r="G10" s="2"/>
      <c r="H10" s="2"/>
      <c r="I10" s="2"/>
      <c r="J10" s="2"/>
    </row>
    <row r="11" customFormat="false" ht="12.75" hidden="false" customHeight="false" outlineLevel="0" collapsed="false">
      <c r="A11" s="5"/>
      <c r="B11" s="2"/>
      <c r="C11" s="2"/>
      <c r="D11" s="2"/>
      <c r="E11" s="2"/>
      <c r="F11" s="2"/>
      <c r="G11" s="2"/>
      <c r="H11" s="2"/>
      <c r="I11" s="2"/>
      <c r="J11" s="2"/>
    </row>
    <row r="12" customFormat="false" ht="12.75" hidden="false" customHeight="false" outlineLevel="0" collapsed="false">
      <c r="A12" s="5" t="s">
        <v>16</v>
      </c>
      <c r="B12" s="2" t="n">
        <v>1</v>
      </c>
      <c r="C12" s="2" t="n">
        <v>0.846555159955275</v>
      </c>
      <c r="D12" s="2" t="n">
        <v>1.03911618961403</v>
      </c>
      <c r="E12" s="2" t="n">
        <v>0.902032676762117</v>
      </c>
      <c r="F12" s="2"/>
      <c r="G12" s="2" t="n">
        <v>0.946926006582855</v>
      </c>
      <c r="H12" s="2" t="n">
        <v>0.0883281694208123</v>
      </c>
      <c r="I12" s="2"/>
      <c r="J12" s="2"/>
    </row>
    <row r="13" customFormat="false" ht="12.75" hidden="false" customHeight="false" outlineLevel="0" collapsed="false">
      <c r="A13" s="5" t="s">
        <v>20</v>
      </c>
      <c r="B13" s="2" t="n">
        <v>0.2325373742876</v>
      </c>
      <c r="C13" s="2" t="n">
        <v>0.290308393192425</v>
      </c>
      <c r="D13" s="2" t="n">
        <v>0.254548154895066</v>
      </c>
      <c r="E13" s="2" t="n">
        <v>0.219804512202983</v>
      </c>
      <c r="F13" s="2"/>
      <c r="G13" s="2" t="n">
        <v>0.249299608644519</v>
      </c>
      <c r="H13" s="2" t="n">
        <v>0.0308771806926112</v>
      </c>
      <c r="I13" s="2" t="n">
        <v>5.72570551935907E-006</v>
      </c>
      <c r="J13" s="2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73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false" hidden="false" outlineLevel="0" max="1" min="1" style="2" width="11.52"/>
    <col collapsed="false" customWidth="true" hidden="false" outlineLevel="0" max="2" min="2" style="2" width="15.12"/>
    <col collapsed="false" customWidth="true" hidden="false" outlineLevel="0" max="3" min="3" style="2" width="20.7"/>
    <col collapsed="false" customWidth="true" hidden="false" outlineLevel="0" max="4" min="4" style="2" width="20.52"/>
    <col collapsed="false" customWidth="true" hidden="false" outlineLevel="0" max="6" min="5" style="2" width="23.76"/>
    <col collapsed="false" customWidth="false" hidden="false" outlineLevel="0" max="8" min="7" style="2" width="11.52"/>
    <col collapsed="false" customWidth="true" hidden="false" outlineLevel="0" max="9" min="9" style="2" width="15.12"/>
    <col collapsed="false" customWidth="true" hidden="false" outlineLevel="0" max="10" min="10" style="2" width="20.7"/>
    <col collapsed="false" customWidth="true" hidden="false" outlineLevel="0" max="11" min="11" style="2" width="20.52"/>
    <col collapsed="false" customWidth="true" hidden="false" outlineLevel="0" max="12" min="12" style="2" width="23.76"/>
    <col collapsed="false" customWidth="false" hidden="false" outlineLevel="0" max="1025" min="13" style="2" width="11.52"/>
  </cols>
  <sheetData>
    <row r="1" customFormat="false" ht="12.75" hidden="false" customHeight="false" outlineLevel="0" collapsed="false">
      <c r="A1" s="2" t="s">
        <v>21</v>
      </c>
    </row>
    <row r="2" customFormat="false" ht="12.75" hidden="false" customHeight="false" outlineLevel="0" collapsed="false">
      <c r="A2" s="3" t="s">
        <v>22</v>
      </c>
      <c r="B2" s="3"/>
    </row>
    <row r="3" customFormat="false" ht="12.75" hidden="false" customHeight="false" outlineLevel="0" collapsed="false">
      <c r="A3" s="6" t="s">
        <v>23</v>
      </c>
      <c r="C3" s="6"/>
      <c r="D3" s="6"/>
      <c r="E3" s="6"/>
      <c r="F3" s="6"/>
      <c r="G3" s="6"/>
      <c r="H3" s="6" t="s">
        <v>24</v>
      </c>
    </row>
    <row r="4" customFormat="false" ht="12.75" hidden="false" customHeight="false" outlineLevel="0" collapsed="false">
      <c r="B4" s="5" t="s">
        <v>25</v>
      </c>
      <c r="C4" s="5" t="s">
        <v>26</v>
      </c>
      <c r="D4" s="5" t="s">
        <v>27</v>
      </c>
      <c r="E4" s="5" t="s">
        <v>28</v>
      </c>
      <c r="F4" s="5"/>
      <c r="G4" s="5"/>
      <c r="H4" s="5"/>
      <c r="I4" s="5" t="s">
        <v>25</v>
      </c>
      <c r="J4" s="5" t="s">
        <v>26</v>
      </c>
      <c r="K4" s="5" t="s">
        <v>27</v>
      </c>
      <c r="L4" s="5" t="s">
        <v>28</v>
      </c>
      <c r="M4" s="5"/>
    </row>
    <row r="5" customFormat="false" ht="12.75" hidden="false" customHeight="false" outlineLevel="0" collapsed="false">
      <c r="A5" s="4" t="s">
        <v>2</v>
      </c>
      <c r="B5" s="2" t="n">
        <v>1.2</v>
      </c>
      <c r="C5" s="2" t="n">
        <v>1.5</v>
      </c>
      <c r="D5" s="2" t="n">
        <v>1.1</v>
      </c>
      <c r="E5" s="2" t="n">
        <v>1.2</v>
      </c>
      <c r="H5" s="4" t="s">
        <v>2</v>
      </c>
      <c r="I5" s="2" t="n">
        <v>0.7</v>
      </c>
      <c r="J5" s="2" t="n">
        <v>1.1</v>
      </c>
      <c r="K5" s="2" t="n">
        <v>1</v>
      </c>
      <c r="L5" s="2" t="n">
        <v>1.6</v>
      </c>
    </row>
    <row r="6" customFormat="false" ht="12.75" hidden="false" customHeight="false" outlineLevel="0" collapsed="false">
      <c r="A6" s="4" t="s">
        <v>3</v>
      </c>
      <c r="B6" s="2" t="n">
        <v>1.5</v>
      </c>
      <c r="C6" s="2" t="n">
        <v>1.7</v>
      </c>
      <c r="D6" s="2" t="n">
        <v>1.2</v>
      </c>
      <c r="E6" s="2" t="n">
        <v>1.3</v>
      </c>
      <c r="H6" s="4" t="s">
        <v>3</v>
      </c>
      <c r="I6" s="2" t="n">
        <v>0.8</v>
      </c>
      <c r="J6" s="2" t="n">
        <v>1.2</v>
      </c>
      <c r="K6" s="2" t="n">
        <v>1</v>
      </c>
      <c r="L6" s="2" t="n">
        <v>1.5</v>
      </c>
    </row>
    <row r="7" customFormat="false" ht="12.75" hidden="false" customHeight="false" outlineLevel="0" collapsed="false">
      <c r="A7" s="4" t="s">
        <v>4</v>
      </c>
      <c r="B7" s="2" t="n">
        <v>0.4</v>
      </c>
      <c r="C7" s="2" t="n">
        <v>1.5</v>
      </c>
      <c r="D7" s="2" t="n">
        <v>1.1</v>
      </c>
      <c r="E7" s="2" t="n">
        <v>1.9</v>
      </c>
      <c r="H7" s="4" t="s">
        <v>4</v>
      </c>
      <c r="I7" s="2" t="n">
        <v>0.7</v>
      </c>
      <c r="J7" s="2" t="n">
        <v>1.2</v>
      </c>
      <c r="K7" s="2" t="n">
        <v>1.1</v>
      </c>
      <c r="L7" s="2" t="n">
        <v>1.7</v>
      </c>
    </row>
    <row r="8" customFormat="false" ht="12.75" hidden="false" customHeight="false" outlineLevel="0" collapsed="false">
      <c r="A8" s="4" t="s">
        <v>15</v>
      </c>
      <c r="B8" s="2" t="n">
        <v>0.2</v>
      </c>
      <c r="C8" s="2" t="n">
        <v>1.5</v>
      </c>
      <c r="D8" s="2" t="n">
        <v>1.2</v>
      </c>
      <c r="E8" s="2" t="n">
        <v>1.4</v>
      </c>
      <c r="H8" s="4" t="s">
        <v>15</v>
      </c>
      <c r="I8" s="2" t="n">
        <v>0.8</v>
      </c>
      <c r="J8" s="2" t="n">
        <v>1.3</v>
      </c>
      <c r="K8" s="2" t="n">
        <v>1.1</v>
      </c>
      <c r="L8" s="2" t="n">
        <v>1.7</v>
      </c>
    </row>
    <row r="9" customFormat="false" ht="12.75" hidden="false" customHeight="false" outlineLevel="0" collapsed="false">
      <c r="A9" s="4" t="s">
        <v>29</v>
      </c>
      <c r="B9" s="2" t="n">
        <v>1.7</v>
      </c>
      <c r="C9" s="2" t="n">
        <v>1.5</v>
      </c>
      <c r="D9" s="2" t="n">
        <v>1.2</v>
      </c>
      <c r="E9" s="2" t="n">
        <v>2.1</v>
      </c>
      <c r="H9" s="4" t="s">
        <v>29</v>
      </c>
      <c r="I9" s="2" t="n">
        <v>0.4</v>
      </c>
      <c r="J9" s="2" t="n">
        <v>1.2</v>
      </c>
      <c r="K9" s="2" t="n">
        <v>1.1</v>
      </c>
      <c r="L9" s="2" t="n">
        <v>1.5</v>
      </c>
    </row>
    <row r="10" customFormat="false" ht="12.75" hidden="false" customHeight="false" outlineLevel="0" collapsed="false">
      <c r="A10" s="4" t="s">
        <v>30</v>
      </c>
      <c r="B10" s="2" t="n">
        <v>2</v>
      </c>
      <c r="C10" s="2" t="n">
        <v>1.5</v>
      </c>
      <c r="D10" s="2" t="n">
        <v>0.7</v>
      </c>
      <c r="E10" s="2" t="n">
        <v>1.6</v>
      </c>
      <c r="H10" s="4" t="s">
        <v>30</v>
      </c>
      <c r="I10" s="2" t="n">
        <v>0.6</v>
      </c>
      <c r="J10" s="2" t="n">
        <v>0.9</v>
      </c>
      <c r="K10" s="2" t="n">
        <v>1.1</v>
      </c>
      <c r="L10" s="2" t="n">
        <v>1.5</v>
      </c>
    </row>
    <row r="11" customFormat="false" ht="12.75" hidden="false" customHeight="false" outlineLevel="0" collapsed="false">
      <c r="A11" s="4" t="s">
        <v>31</v>
      </c>
      <c r="B11" s="2" t="n">
        <v>0.2</v>
      </c>
      <c r="C11" s="2" t="n">
        <v>2</v>
      </c>
      <c r="D11" s="2" t="n">
        <v>0.7</v>
      </c>
      <c r="E11" s="2" t="n">
        <v>1.6</v>
      </c>
      <c r="H11" s="4" t="s">
        <v>31</v>
      </c>
      <c r="I11" s="2" t="n">
        <v>0.6</v>
      </c>
      <c r="J11" s="2" t="n">
        <v>1</v>
      </c>
      <c r="K11" s="2" t="n">
        <v>1</v>
      </c>
      <c r="L11" s="2" t="n">
        <v>1.5</v>
      </c>
    </row>
    <row r="12" customFormat="false" ht="12.75" hidden="false" customHeight="false" outlineLevel="0" collapsed="false">
      <c r="A12" s="4" t="s">
        <v>32</v>
      </c>
      <c r="B12" s="2" t="n">
        <v>0.3</v>
      </c>
      <c r="C12" s="2" t="n">
        <v>2</v>
      </c>
      <c r="D12" s="2" t="n">
        <v>0.7</v>
      </c>
      <c r="E12" s="2" t="n">
        <v>1.7</v>
      </c>
      <c r="H12" s="4" t="s">
        <v>32</v>
      </c>
      <c r="I12" s="2" t="n">
        <v>0.6</v>
      </c>
      <c r="J12" s="2" t="n">
        <v>1</v>
      </c>
      <c r="K12" s="2" t="n">
        <v>0.9</v>
      </c>
      <c r="L12" s="2" t="n">
        <v>1.6</v>
      </c>
    </row>
    <row r="13" customFormat="false" ht="12.75" hidden="false" customHeight="false" outlineLevel="0" collapsed="false">
      <c r="A13" s="4" t="s">
        <v>33</v>
      </c>
      <c r="B13" s="2" t="n">
        <v>1</v>
      </c>
      <c r="C13" s="2" t="n">
        <v>2</v>
      </c>
      <c r="D13" s="2" t="n">
        <v>1.7</v>
      </c>
      <c r="E13" s="2" t="n">
        <v>1.9</v>
      </c>
      <c r="H13" s="4" t="s">
        <v>33</v>
      </c>
      <c r="I13" s="2" t="n">
        <v>0.5</v>
      </c>
      <c r="J13" s="2" t="n">
        <v>0.9</v>
      </c>
      <c r="K13" s="2" t="n">
        <v>1.2</v>
      </c>
      <c r="L13" s="2" t="n">
        <v>1.4</v>
      </c>
    </row>
    <row r="14" customFormat="false" ht="12.75" hidden="false" customHeight="false" outlineLevel="0" collapsed="false">
      <c r="A14" s="4" t="s">
        <v>34</v>
      </c>
      <c r="B14" s="2" t="n">
        <v>1.7</v>
      </c>
      <c r="C14" s="2" t="n">
        <v>1.7</v>
      </c>
      <c r="D14" s="2" t="n">
        <v>0.6</v>
      </c>
      <c r="E14" s="2" t="n">
        <v>1.7</v>
      </c>
      <c r="H14" s="4" t="s">
        <v>34</v>
      </c>
      <c r="I14" s="2" t="n">
        <v>0.6</v>
      </c>
      <c r="J14" s="2" t="n">
        <v>0.8</v>
      </c>
      <c r="K14" s="2" t="n">
        <v>1</v>
      </c>
      <c r="L14" s="2" t="n">
        <v>1.3</v>
      </c>
    </row>
    <row r="15" customFormat="false" ht="12.75" hidden="false" customHeight="false" outlineLevel="0" collapsed="false">
      <c r="A15" s="4" t="s">
        <v>35</v>
      </c>
      <c r="B15" s="2" t="n">
        <v>0.2</v>
      </c>
      <c r="C15" s="2" t="n">
        <v>1.5</v>
      </c>
      <c r="D15" s="2" t="n">
        <v>0.6</v>
      </c>
      <c r="E15" s="2" t="n">
        <v>1.7</v>
      </c>
      <c r="H15" s="4" t="s">
        <v>35</v>
      </c>
      <c r="I15" s="2" t="n">
        <v>0.6</v>
      </c>
      <c r="J15" s="2" t="n">
        <v>0.7</v>
      </c>
      <c r="K15" s="2" t="n">
        <v>1.1</v>
      </c>
      <c r="L15" s="2" t="n">
        <v>1.3</v>
      </c>
    </row>
    <row r="16" customFormat="false" ht="12.75" hidden="false" customHeight="false" outlineLevel="0" collapsed="false">
      <c r="A16" s="4" t="s">
        <v>36</v>
      </c>
      <c r="B16" s="2" t="n">
        <v>0.3</v>
      </c>
      <c r="C16" s="2" t="n">
        <v>1.2</v>
      </c>
      <c r="D16" s="2" t="n">
        <v>0.7</v>
      </c>
      <c r="E16" s="2" t="n">
        <v>1.6</v>
      </c>
      <c r="H16" s="4" t="s">
        <v>36</v>
      </c>
      <c r="I16" s="2" t="n">
        <v>0.6</v>
      </c>
      <c r="J16" s="2" t="n">
        <v>0.7</v>
      </c>
      <c r="K16" s="2" t="n">
        <v>1.1</v>
      </c>
      <c r="L16" s="2" t="n">
        <v>1.5</v>
      </c>
    </row>
    <row r="17" customFormat="false" ht="12.75" hidden="false" customHeight="false" outlineLevel="0" collapsed="false">
      <c r="A17" s="4" t="s">
        <v>37</v>
      </c>
      <c r="B17" s="2" t="n">
        <v>0.9</v>
      </c>
      <c r="C17" s="2" t="n">
        <v>1.2</v>
      </c>
      <c r="D17" s="2" t="n">
        <v>1.3</v>
      </c>
      <c r="E17" s="2" t="n">
        <v>1.9</v>
      </c>
      <c r="H17" s="4" t="s">
        <v>37</v>
      </c>
      <c r="I17" s="2" t="n">
        <v>0.5</v>
      </c>
      <c r="J17" s="2" t="n">
        <v>0.9</v>
      </c>
      <c r="K17" s="2" t="n">
        <v>1.1</v>
      </c>
      <c r="L17" s="2" t="n">
        <v>1.4</v>
      </c>
    </row>
    <row r="18" customFormat="false" ht="12.75" hidden="false" customHeight="false" outlineLevel="0" collapsed="false">
      <c r="A18" s="4" t="s">
        <v>38</v>
      </c>
      <c r="B18" s="2" t="n">
        <v>1.4</v>
      </c>
      <c r="C18" s="2" t="n">
        <v>1.5</v>
      </c>
      <c r="D18" s="2" t="n">
        <v>1.4</v>
      </c>
      <c r="E18" s="2" t="n">
        <v>1.6</v>
      </c>
      <c r="H18" s="4" t="s">
        <v>38</v>
      </c>
      <c r="I18" s="2" t="n">
        <v>0.7</v>
      </c>
      <c r="J18" s="2" t="n">
        <v>0.9</v>
      </c>
      <c r="K18" s="2" t="n">
        <v>1.1</v>
      </c>
      <c r="L18" s="2" t="n">
        <v>1.4</v>
      </c>
    </row>
    <row r="19" customFormat="false" ht="12.75" hidden="false" customHeight="false" outlineLevel="0" collapsed="false">
      <c r="A19" s="4" t="s">
        <v>39</v>
      </c>
      <c r="B19" s="2" t="n">
        <v>0.2</v>
      </c>
      <c r="C19" s="2" t="n">
        <v>1.7</v>
      </c>
      <c r="D19" s="2" t="n">
        <v>2</v>
      </c>
      <c r="E19" s="2" t="n">
        <v>2</v>
      </c>
      <c r="H19" s="4" t="s">
        <v>39</v>
      </c>
      <c r="I19" s="2" t="n">
        <v>0.7</v>
      </c>
      <c r="J19" s="2" t="n">
        <v>0.8</v>
      </c>
      <c r="K19" s="2" t="n">
        <v>0.9</v>
      </c>
      <c r="L19" s="2" t="n">
        <v>1</v>
      </c>
    </row>
    <row r="20" customFormat="false" ht="12.75" hidden="false" customHeight="false" outlineLevel="0" collapsed="false">
      <c r="A20" s="4" t="s">
        <v>40</v>
      </c>
      <c r="B20" s="2" t="n">
        <v>0.2</v>
      </c>
      <c r="C20" s="2" t="n">
        <v>1.3</v>
      </c>
      <c r="D20" s="2" t="n">
        <v>2</v>
      </c>
      <c r="E20" s="2" t="n">
        <v>1.4</v>
      </c>
      <c r="H20" s="4" t="s">
        <v>40</v>
      </c>
      <c r="I20" s="2" t="n">
        <v>0.2</v>
      </c>
      <c r="J20" s="2" t="n">
        <v>0.7</v>
      </c>
      <c r="K20" s="2" t="n">
        <v>1</v>
      </c>
      <c r="L20" s="2" t="n">
        <v>1.5</v>
      </c>
    </row>
    <row r="21" customFormat="false" ht="12.75" hidden="false" customHeight="false" outlineLevel="0" collapsed="false">
      <c r="A21" s="4" t="s">
        <v>41</v>
      </c>
      <c r="B21" s="2" t="n">
        <v>0.3</v>
      </c>
      <c r="C21" s="2" t="n">
        <v>1.9</v>
      </c>
      <c r="D21" s="2" t="n">
        <v>2</v>
      </c>
      <c r="E21" s="2" t="n">
        <v>1</v>
      </c>
      <c r="H21" s="4" t="s">
        <v>41</v>
      </c>
      <c r="I21" s="2" t="n">
        <v>0.4</v>
      </c>
      <c r="J21" s="2" t="n">
        <v>0.8</v>
      </c>
      <c r="K21" s="2" t="n">
        <v>1</v>
      </c>
      <c r="L21" s="2" t="n">
        <v>1.4</v>
      </c>
    </row>
    <row r="22" customFormat="false" ht="12.75" hidden="false" customHeight="false" outlineLevel="0" collapsed="false">
      <c r="A22" s="4" t="s">
        <v>42</v>
      </c>
      <c r="B22" s="2" t="n">
        <v>0.2</v>
      </c>
      <c r="C22" s="2" t="n">
        <v>1.6</v>
      </c>
      <c r="D22" s="2" t="n">
        <v>2</v>
      </c>
      <c r="E22" s="2" t="n">
        <v>1</v>
      </c>
      <c r="H22" s="4" t="s">
        <v>42</v>
      </c>
      <c r="I22" s="2" t="n">
        <v>0.4</v>
      </c>
      <c r="J22" s="2" t="n">
        <v>0.8</v>
      </c>
      <c r="K22" s="2" t="n">
        <v>0.9</v>
      </c>
      <c r="L22" s="2" t="n">
        <v>1.1</v>
      </c>
    </row>
    <row r="23" customFormat="false" ht="12.75" hidden="false" customHeight="false" outlineLevel="0" collapsed="false">
      <c r="A23" s="4" t="s">
        <v>43</v>
      </c>
      <c r="B23" s="2" t="n">
        <v>0.2</v>
      </c>
      <c r="C23" s="2" t="n">
        <v>1.7</v>
      </c>
      <c r="D23" s="2" t="n">
        <v>2</v>
      </c>
      <c r="E23" s="2" t="n">
        <v>1.2</v>
      </c>
      <c r="H23" s="4" t="s">
        <v>43</v>
      </c>
      <c r="I23" s="2" t="n">
        <v>0.4</v>
      </c>
      <c r="J23" s="2" t="n">
        <v>0.8</v>
      </c>
      <c r="K23" s="2" t="n">
        <v>0.9</v>
      </c>
      <c r="L23" s="2" t="n">
        <v>1.2</v>
      </c>
    </row>
    <row r="24" customFormat="false" ht="12.75" hidden="false" customHeight="false" outlineLevel="0" collapsed="false">
      <c r="A24" s="4" t="s">
        <v>44</v>
      </c>
      <c r="B24" s="2" t="n">
        <v>1.6</v>
      </c>
      <c r="C24" s="2" t="n">
        <v>1.4</v>
      </c>
      <c r="D24" s="2" t="n">
        <v>1.9</v>
      </c>
      <c r="E24" s="2" t="n">
        <v>1.9</v>
      </c>
      <c r="H24" s="4" t="s">
        <v>44</v>
      </c>
      <c r="I24" s="2" t="n">
        <v>0.6</v>
      </c>
      <c r="J24" s="2" t="n">
        <v>0.9</v>
      </c>
      <c r="K24" s="2" t="n">
        <v>0.9</v>
      </c>
      <c r="L24" s="2" t="n">
        <v>1.4</v>
      </c>
    </row>
    <row r="25" customFormat="false" ht="12.75" hidden="false" customHeight="false" outlineLevel="0" collapsed="false">
      <c r="A25" s="4" t="s">
        <v>45</v>
      </c>
      <c r="B25" s="2" t="n">
        <v>1.6</v>
      </c>
      <c r="C25" s="2" t="n">
        <v>2</v>
      </c>
      <c r="D25" s="2" t="n">
        <v>1.2</v>
      </c>
      <c r="E25" s="2" t="n">
        <v>1.7</v>
      </c>
      <c r="H25" s="4" t="s">
        <v>45</v>
      </c>
      <c r="I25" s="2" t="n">
        <v>1</v>
      </c>
      <c r="J25" s="2" t="n">
        <v>0.9</v>
      </c>
      <c r="K25" s="2" t="n">
        <v>0.8</v>
      </c>
      <c r="L25" s="2" t="n">
        <v>1.3</v>
      </c>
    </row>
    <row r="26" customFormat="false" ht="12.75" hidden="false" customHeight="false" outlineLevel="0" collapsed="false">
      <c r="A26" s="4" t="s">
        <v>46</v>
      </c>
      <c r="B26" s="2" t="n">
        <v>0.5</v>
      </c>
      <c r="C26" s="2" t="n">
        <v>1.6</v>
      </c>
      <c r="D26" s="2" t="n">
        <v>1.2</v>
      </c>
      <c r="E26" s="2" t="n">
        <v>2</v>
      </c>
      <c r="H26" s="4" t="s">
        <v>46</v>
      </c>
      <c r="I26" s="2" t="n">
        <v>1.1</v>
      </c>
      <c r="J26" s="2" t="n">
        <v>0.9</v>
      </c>
      <c r="K26" s="2" t="n">
        <v>0.9</v>
      </c>
      <c r="L26" s="2" t="n">
        <v>1.4</v>
      </c>
    </row>
    <row r="27" customFormat="false" ht="12.75" hidden="false" customHeight="false" outlineLevel="0" collapsed="false">
      <c r="A27" s="4" t="s">
        <v>47</v>
      </c>
      <c r="B27" s="2" t="n">
        <v>0.5</v>
      </c>
      <c r="C27" s="2" t="n">
        <v>1.6</v>
      </c>
      <c r="D27" s="2" t="n">
        <v>1.2</v>
      </c>
      <c r="E27" s="2" t="n">
        <v>1.5</v>
      </c>
      <c r="H27" s="4" t="s">
        <v>47</v>
      </c>
      <c r="I27" s="2" t="n">
        <v>1.1</v>
      </c>
      <c r="J27" s="2" t="n">
        <v>0.9</v>
      </c>
      <c r="K27" s="2" t="n">
        <v>0.8</v>
      </c>
      <c r="L27" s="2" t="n">
        <v>1.5</v>
      </c>
    </row>
    <row r="28" customFormat="false" ht="12.75" hidden="false" customHeight="false" outlineLevel="0" collapsed="false">
      <c r="A28" s="4" t="s">
        <v>48</v>
      </c>
      <c r="B28" s="2" t="n">
        <v>0.4</v>
      </c>
      <c r="C28" s="2" t="n">
        <v>1.6</v>
      </c>
      <c r="D28" s="2" t="n">
        <v>1.6</v>
      </c>
      <c r="E28" s="2" t="n">
        <v>1</v>
      </c>
      <c r="H28" s="4" t="s">
        <v>48</v>
      </c>
      <c r="I28" s="2" t="n">
        <v>0.7</v>
      </c>
      <c r="J28" s="2" t="n">
        <v>1</v>
      </c>
      <c r="K28" s="2" t="n">
        <v>0.9</v>
      </c>
      <c r="L28" s="2" t="n">
        <v>1.4</v>
      </c>
    </row>
    <row r="29" customFormat="false" ht="12.75" hidden="false" customHeight="false" outlineLevel="0" collapsed="false">
      <c r="A29" s="4" t="s">
        <v>49</v>
      </c>
      <c r="B29" s="2" t="n">
        <v>0.5</v>
      </c>
      <c r="C29" s="2" t="n">
        <v>1.9</v>
      </c>
      <c r="D29" s="2" t="n">
        <v>1.1</v>
      </c>
      <c r="E29" s="2" t="n">
        <v>1</v>
      </c>
      <c r="H29" s="4" t="s">
        <v>49</v>
      </c>
      <c r="I29" s="2" t="n">
        <v>0.6</v>
      </c>
      <c r="J29" s="2" t="n">
        <v>1</v>
      </c>
      <c r="K29" s="2" t="n">
        <v>1</v>
      </c>
      <c r="L29" s="2" t="n">
        <v>1.4</v>
      </c>
    </row>
    <row r="30" customFormat="false" ht="12.75" hidden="false" customHeight="false" outlineLevel="0" collapsed="false">
      <c r="A30" s="4" t="s">
        <v>50</v>
      </c>
      <c r="B30" s="2" t="n">
        <v>1.5</v>
      </c>
      <c r="C30" s="2" t="n">
        <v>1.6</v>
      </c>
      <c r="D30" s="2" t="n">
        <v>0.4</v>
      </c>
      <c r="E30" s="2" t="n">
        <v>0.9</v>
      </c>
      <c r="H30" s="4" t="s">
        <v>50</v>
      </c>
      <c r="I30" s="2" t="n">
        <v>0.9</v>
      </c>
      <c r="J30" s="2" t="n">
        <v>0.8</v>
      </c>
      <c r="K30" s="2" t="n">
        <v>2</v>
      </c>
      <c r="L30" s="2" t="n">
        <v>1.4</v>
      </c>
    </row>
    <row r="31" customFormat="false" ht="12.75" hidden="false" customHeight="false" outlineLevel="0" collapsed="false">
      <c r="A31" s="4" t="s">
        <v>51</v>
      </c>
      <c r="B31" s="2" t="n">
        <v>1.7</v>
      </c>
      <c r="C31" s="2" t="n">
        <v>1.4</v>
      </c>
      <c r="D31" s="2" t="n">
        <v>2.2</v>
      </c>
      <c r="E31" s="2" t="n">
        <v>1.9</v>
      </c>
      <c r="H31" s="4" t="s">
        <v>51</v>
      </c>
      <c r="I31" s="2" t="n">
        <v>0.2</v>
      </c>
      <c r="K31" s="2" t="n">
        <v>0.9</v>
      </c>
      <c r="L31" s="2" t="n">
        <v>1.3</v>
      </c>
    </row>
    <row r="32" customFormat="false" ht="12.75" hidden="false" customHeight="false" outlineLevel="0" collapsed="false">
      <c r="A32" s="4" t="s">
        <v>52</v>
      </c>
      <c r="B32" s="2" t="n">
        <v>1.5</v>
      </c>
      <c r="C32" s="2" t="n">
        <v>1.2</v>
      </c>
      <c r="D32" s="2" t="n">
        <v>2</v>
      </c>
      <c r="E32" s="2" t="n">
        <v>2.1</v>
      </c>
      <c r="H32" s="4" t="s">
        <v>52</v>
      </c>
      <c r="I32" s="2" t="n">
        <v>0.7</v>
      </c>
      <c r="K32" s="2" t="n">
        <v>0.9</v>
      </c>
      <c r="L32" s="2" t="n">
        <v>1.4</v>
      </c>
    </row>
    <row r="33" customFormat="false" ht="12.75" hidden="false" customHeight="false" outlineLevel="0" collapsed="false">
      <c r="A33" s="4" t="s">
        <v>53</v>
      </c>
      <c r="B33" s="2" t="n">
        <v>1.5</v>
      </c>
      <c r="C33" s="2" t="n">
        <v>1.4</v>
      </c>
      <c r="D33" s="2" t="n">
        <v>0.5</v>
      </c>
      <c r="E33" s="2" t="n">
        <v>1.4</v>
      </c>
      <c r="H33" s="4" t="s">
        <v>53</v>
      </c>
      <c r="I33" s="2" t="n">
        <v>1.1</v>
      </c>
      <c r="K33" s="2" t="n">
        <v>1</v>
      </c>
      <c r="L33" s="2" t="n">
        <v>1.1</v>
      </c>
    </row>
    <row r="34" customFormat="false" ht="12.75" hidden="false" customHeight="false" outlineLevel="0" collapsed="false">
      <c r="A34" s="4" t="s">
        <v>54</v>
      </c>
      <c r="B34" s="2" t="n">
        <v>1.1</v>
      </c>
      <c r="C34" s="2" t="n">
        <v>1.4</v>
      </c>
      <c r="D34" s="2" t="n">
        <v>0.4</v>
      </c>
      <c r="E34" s="2" t="n">
        <v>1.1</v>
      </c>
      <c r="H34" s="4" t="s">
        <v>54</v>
      </c>
      <c r="I34" s="2" t="n">
        <v>0.4</v>
      </c>
      <c r="K34" s="2" t="n">
        <v>0.9</v>
      </c>
      <c r="L34" s="2" t="n">
        <v>1.4</v>
      </c>
    </row>
    <row r="35" customFormat="false" ht="12.75" hidden="false" customHeight="false" outlineLevel="0" collapsed="false">
      <c r="A35" s="4" t="s">
        <v>55</v>
      </c>
      <c r="B35" s="2" t="n">
        <v>0.2</v>
      </c>
      <c r="C35" s="2" t="n">
        <v>1.3</v>
      </c>
      <c r="D35" s="2" t="n">
        <v>1</v>
      </c>
      <c r="E35" s="2" t="n">
        <v>1.7</v>
      </c>
      <c r="H35" s="4" t="s">
        <v>55</v>
      </c>
      <c r="I35" s="2" t="n">
        <v>0.5</v>
      </c>
      <c r="K35" s="2" t="n">
        <v>1</v>
      </c>
      <c r="L35" s="2" t="n">
        <v>1.1</v>
      </c>
    </row>
    <row r="36" customFormat="false" ht="12.75" hidden="false" customHeight="false" outlineLevel="0" collapsed="false">
      <c r="A36" s="4" t="s">
        <v>56</v>
      </c>
      <c r="B36" s="2" t="n">
        <v>1.5</v>
      </c>
      <c r="C36" s="2" t="n">
        <v>1.5</v>
      </c>
      <c r="D36" s="2" t="n">
        <v>1</v>
      </c>
      <c r="E36" s="2" t="n">
        <v>0.9</v>
      </c>
      <c r="H36" s="4" t="s">
        <v>56</v>
      </c>
      <c r="I36" s="2" t="n">
        <v>0.4</v>
      </c>
      <c r="K36" s="2" t="n">
        <v>1.2</v>
      </c>
      <c r="L36" s="2" t="n">
        <v>1</v>
      </c>
    </row>
    <row r="37" customFormat="false" ht="12.75" hidden="false" customHeight="false" outlineLevel="0" collapsed="false">
      <c r="A37" s="4" t="s">
        <v>57</v>
      </c>
      <c r="B37" s="2" t="n">
        <v>0.3</v>
      </c>
      <c r="C37" s="2" t="n">
        <v>1.4</v>
      </c>
      <c r="D37" s="2" t="n">
        <v>1</v>
      </c>
      <c r="E37" s="2" t="n">
        <v>0.9</v>
      </c>
      <c r="H37" s="4" t="s">
        <v>57</v>
      </c>
      <c r="I37" s="2" t="n">
        <v>0.5</v>
      </c>
      <c r="K37" s="2" t="n">
        <v>1.2</v>
      </c>
      <c r="L37" s="2" t="n">
        <v>1.5</v>
      </c>
    </row>
    <row r="38" customFormat="false" ht="12.75" hidden="false" customHeight="false" outlineLevel="0" collapsed="false">
      <c r="A38" s="4" t="s">
        <v>58</v>
      </c>
      <c r="B38" s="2" t="n">
        <v>0.2</v>
      </c>
      <c r="C38" s="2" t="n">
        <v>1.4</v>
      </c>
      <c r="D38" s="2" t="n">
        <v>1</v>
      </c>
      <c r="E38" s="2" t="n">
        <v>1.5</v>
      </c>
      <c r="H38" s="4" t="s">
        <v>58</v>
      </c>
      <c r="I38" s="2" t="n">
        <v>0.4</v>
      </c>
      <c r="K38" s="2" t="n">
        <v>1</v>
      </c>
      <c r="L38" s="2" t="n">
        <v>1.9</v>
      </c>
    </row>
    <row r="39" customFormat="false" ht="12.75" hidden="false" customHeight="false" outlineLevel="0" collapsed="false">
      <c r="A39" s="4" t="s">
        <v>59</v>
      </c>
      <c r="B39" s="2" t="n">
        <v>1.5</v>
      </c>
      <c r="C39" s="2" t="n">
        <v>1.2</v>
      </c>
      <c r="D39" s="2" t="n">
        <v>2</v>
      </c>
      <c r="E39" s="2" t="n">
        <v>2</v>
      </c>
      <c r="H39" s="4" t="s">
        <v>59</v>
      </c>
      <c r="I39" s="2" t="n">
        <v>0.6</v>
      </c>
      <c r="K39" s="2" t="n">
        <v>1</v>
      </c>
      <c r="L39" s="2" t="n">
        <v>1.5</v>
      </c>
    </row>
    <row r="40" customFormat="false" ht="12.75" hidden="false" customHeight="false" outlineLevel="0" collapsed="false">
      <c r="A40" s="4" t="s">
        <v>60</v>
      </c>
      <c r="B40" s="2" t="n">
        <v>1.2</v>
      </c>
      <c r="C40" s="2" t="n">
        <v>1.2</v>
      </c>
      <c r="D40" s="2" t="n">
        <v>2</v>
      </c>
      <c r="E40" s="2" t="n">
        <v>1.5</v>
      </c>
      <c r="H40" s="4" t="s">
        <v>60</v>
      </c>
      <c r="I40" s="2" t="n">
        <v>1.1</v>
      </c>
      <c r="K40" s="2" t="n">
        <v>1.3</v>
      </c>
      <c r="L40" s="2" t="n">
        <v>1.5</v>
      </c>
    </row>
    <row r="41" customFormat="false" ht="12.75" hidden="false" customHeight="false" outlineLevel="0" collapsed="false">
      <c r="A41" s="4" t="s">
        <v>61</v>
      </c>
      <c r="B41" s="2" t="n">
        <v>0.2</v>
      </c>
      <c r="C41" s="2" t="n">
        <v>1.2</v>
      </c>
      <c r="D41" s="2" t="n">
        <v>1</v>
      </c>
      <c r="E41" s="2" t="n">
        <v>1.4</v>
      </c>
      <c r="H41" s="4" t="s">
        <v>61</v>
      </c>
      <c r="I41" s="2" t="n">
        <v>1.2</v>
      </c>
      <c r="K41" s="2" t="n">
        <v>1.2</v>
      </c>
      <c r="L41" s="2" t="n">
        <v>1.5</v>
      </c>
    </row>
    <row r="42" customFormat="false" ht="12.75" hidden="false" customHeight="false" outlineLevel="0" collapsed="false">
      <c r="A42" s="4" t="s">
        <v>62</v>
      </c>
      <c r="B42" s="2" t="n">
        <v>0.2</v>
      </c>
      <c r="D42" s="2" t="n">
        <v>0.9</v>
      </c>
      <c r="E42" s="2" t="n">
        <v>0.9</v>
      </c>
      <c r="H42" s="4" t="s">
        <v>62</v>
      </c>
      <c r="I42" s="2" t="n">
        <v>0.4</v>
      </c>
      <c r="K42" s="2" t="n">
        <v>1.2</v>
      </c>
      <c r="L42" s="2" t="n">
        <v>1.2</v>
      </c>
    </row>
    <row r="43" customFormat="false" ht="12.75" hidden="false" customHeight="false" outlineLevel="0" collapsed="false">
      <c r="A43" s="4" t="s">
        <v>63</v>
      </c>
      <c r="D43" s="2" t="n">
        <v>1.3</v>
      </c>
      <c r="E43" s="2" t="n">
        <v>1.1</v>
      </c>
      <c r="H43" s="4" t="s">
        <v>63</v>
      </c>
      <c r="I43" s="2" t="n">
        <v>0.6</v>
      </c>
      <c r="K43" s="2" t="n">
        <v>1.1</v>
      </c>
      <c r="L43" s="2" t="n">
        <v>1</v>
      </c>
    </row>
    <row r="44" customFormat="false" ht="12.75" hidden="false" customHeight="false" outlineLevel="0" collapsed="false">
      <c r="A44" s="4" t="s">
        <v>64</v>
      </c>
      <c r="D44" s="2" t="n">
        <v>1.2</v>
      </c>
      <c r="E44" s="2" t="n">
        <v>0.9</v>
      </c>
      <c r="H44" s="4" t="s">
        <v>64</v>
      </c>
      <c r="I44" s="2" t="n">
        <v>0.6</v>
      </c>
      <c r="K44" s="2" t="n">
        <v>1.1</v>
      </c>
      <c r="L44" s="2" t="n">
        <v>1.2</v>
      </c>
    </row>
    <row r="45" customFormat="false" ht="12.75" hidden="false" customHeight="false" outlineLevel="0" collapsed="false">
      <c r="A45" s="4" t="s">
        <v>65</v>
      </c>
      <c r="D45" s="2" t="n">
        <v>1</v>
      </c>
      <c r="E45" s="2" t="n">
        <v>1.2</v>
      </c>
      <c r="H45" s="4" t="s">
        <v>66</v>
      </c>
      <c r="I45" s="2" t="n">
        <f aca="false">COUNTA(I5:I44)</f>
        <v>40</v>
      </c>
      <c r="J45" s="2" t="n">
        <f aca="false">COUNTA(J5:J44)</f>
        <v>26</v>
      </c>
      <c r="K45" s="2" t="n">
        <f aca="false">COUNTA(K5:K44)</f>
        <v>40</v>
      </c>
      <c r="L45" s="2" t="n">
        <f aca="false">COUNTA(L5:L44)</f>
        <v>40</v>
      </c>
    </row>
    <row r="46" customFormat="false" ht="12.75" hidden="false" customHeight="false" outlineLevel="0" collapsed="false">
      <c r="A46" s="4" t="s">
        <v>67</v>
      </c>
      <c r="D46" s="2" t="n">
        <v>1</v>
      </c>
      <c r="E46" s="2" t="n">
        <v>0.9</v>
      </c>
      <c r="H46" s="4" t="s">
        <v>5</v>
      </c>
      <c r="I46" s="2" t="n">
        <f aca="false">AVERAGE(I5:I44)</f>
        <v>0.6375</v>
      </c>
      <c r="J46" s="2" t="n">
        <f aca="false">AVERAGE(J5:J44)</f>
        <v>0.926923076923077</v>
      </c>
      <c r="K46" s="2" t="n">
        <f aca="false">AVERAGE(K5:K44)</f>
        <v>1.0475</v>
      </c>
      <c r="L46" s="2" t="n">
        <f aca="false">AVERAGE(L5:L44)</f>
        <v>1.3875</v>
      </c>
    </row>
    <row r="47" customFormat="false" ht="12.75" hidden="false" customHeight="false" outlineLevel="0" collapsed="false">
      <c r="A47" s="4" t="s">
        <v>68</v>
      </c>
      <c r="D47" s="2" t="n">
        <v>1.6</v>
      </c>
      <c r="E47" s="2" t="n">
        <v>1.1</v>
      </c>
      <c r="H47" s="4" t="s">
        <v>6</v>
      </c>
      <c r="I47" s="2" t="n">
        <f aca="false">STDEV(I5:I46)</f>
        <v>6.07852984377814</v>
      </c>
      <c r="J47" s="2" t="n">
        <f aca="false">STDEV(J5:J46)</f>
        <v>4.74098843591918</v>
      </c>
      <c r="K47" s="2" t="n">
        <f aca="false">STDEV(K5:K46)</f>
        <v>6.01350285708955</v>
      </c>
      <c r="L47" s="2" t="n">
        <f aca="false">STDEV(L5:L46)</f>
        <v>5.9611561496155</v>
      </c>
    </row>
    <row r="48" customFormat="false" ht="12.75" hidden="false" customHeight="false" outlineLevel="0" collapsed="false">
      <c r="A48" s="4" t="s">
        <v>69</v>
      </c>
      <c r="D48" s="2" t="n">
        <v>1.4</v>
      </c>
      <c r="E48" s="2" t="n">
        <v>1.5</v>
      </c>
      <c r="H48" s="4" t="s">
        <v>7</v>
      </c>
      <c r="J48" s="2" t="n">
        <f aca="false">_xlfn.T.TEST(I5:I44,J5:J30,2,2)</f>
        <v>1.73034145106646E-006</v>
      </c>
      <c r="K48" s="2" t="n">
        <f aca="false">_xlfn.T.TEST(I5:I44,K5:K44,2,2)</f>
        <v>3.09231927639834E-012</v>
      </c>
      <c r="L48" s="2" t="n">
        <f aca="false">_xlfn.T.TEST(I5:I44,L5:L44,2,2)</f>
        <v>1.05826646308787E-024</v>
      </c>
    </row>
    <row r="49" customFormat="false" ht="12.75" hidden="false" customHeight="false" outlineLevel="0" collapsed="false">
      <c r="A49" s="4" t="s">
        <v>70</v>
      </c>
      <c r="D49" s="2" t="n">
        <v>1.2</v>
      </c>
      <c r="E49" s="2" t="n">
        <v>1.6</v>
      </c>
      <c r="J49" s="2" t="s">
        <v>19</v>
      </c>
      <c r="K49" s="2" t="s">
        <v>19</v>
      </c>
      <c r="L49" s="2" t="s">
        <v>19</v>
      </c>
    </row>
    <row r="50" customFormat="false" ht="12.75" hidden="false" customHeight="false" outlineLevel="0" collapsed="false">
      <c r="A50" s="4" t="s">
        <v>71</v>
      </c>
      <c r="D50" s="2" t="n">
        <v>1</v>
      </c>
      <c r="E50" s="2" t="n">
        <v>1.6</v>
      </c>
    </row>
    <row r="51" customFormat="false" ht="12.75" hidden="false" customHeight="false" outlineLevel="0" collapsed="false">
      <c r="A51" s="4" t="s">
        <v>72</v>
      </c>
      <c r="D51" s="2" t="n">
        <v>1</v>
      </c>
      <c r="E51" s="2" t="n">
        <v>1.1</v>
      </c>
    </row>
    <row r="52" customFormat="false" ht="12.75" hidden="false" customHeight="false" outlineLevel="0" collapsed="false">
      <c r="A52" s="4" t="s">
        <v>73</v>
      </c>
      <c r="D52" s="2" t="n">
        <v>1</v>
      </c>
      <c r="E52" s="2" t="n">
        <v>1.4</v>
      </c>
    </row>
    <row r="53" customFormat="false" ht="12.75" hidden="false" customHeight="false" outlineLevel="0" collapsed="false">
      <c r="A53" s="4" t="s">
        <v>74</v>
      </c>
      <c r="D53" s="2" t="n">
        <v>1</v>
      </c>
      <c r="E53" s="2" t="n">
        <v>0.9</v>
      </c>
    </row>
    <row r="54" customFormat="false" ht="12.75" hidden="false" customHeight="false" outlineLevel="0" collapsed="false">
      <c r="A54" s="4" t="s">
        <v>75</v>
      </c>
      <c r="D54" s="2" t="n">
        <v>1.4</v>
      </c>
      <c r="E54" s="2" t="n">
        <v>0.3</v>
      </c>
    </row>
    <row r="55" customFormat="false" ht="12.75" hidden="false" customHeight="false" outlineLevel="0" collapsed="false">
      <c r="A55" s="4" t="s">
        <v>76</v>
      </c>
      <c r="D55" s="2" t="n">
        <v>1.5</v>
      </c>
      <c r="E55" s="2" t="n">
        <v>0.9</v>
      </c>
    </row>
    <row r="56" customFormat="false" ht="12.75" hidden="false" customHeight="false" outlineLevel="0" collapsed="false">
      <c r="A56" s="4" t="s">
        <v>77</v>
      </c>
      <c r="D56" s="2" t="n">
        <v>1.2</v>
      </c>
      <c r="E56" s="2" t="n">
        <v>1.6</v>
      </c>
    </row>
    <row r="57" customFormat="false" ht="12.75" hidden="false" customHeight="false" outlineLevel="0" collapsed="false">
      <c r="A57" s="4" t="s">
        <v>78</v>
      </c>
      <c r="D57" s="2" t="n">
        <v>1.5</v>
      </c>
      <c r="E57" s="2" t="n">
        <v>1.6</v>
      </c>
    </row>
    <row r="58" customFormat="false" ht="12.75" hidden="false" customHeight="false" outlineLevel="0" collapsed="false">
      <c r="A58" s="4" t="s">
        <v>79</v>
      </c>
      <c r="D58" s="2" t="n">
        <v>1.7</v>
      </c>
      <c r="E58" s="2" t="n">
        <v>1.6</v>
      </c>
    </row>
    <row r="59" customFormat="false" ht="12.75" hidden="false" customHeight="false" outlineLevel="0" collapsed="false">
      <c r="A59" s="4" t="s">
        <v>80</v>
      </c>
      <c r="D59" s="2" t="n">
        <v>0.5</v>
      </c>
      <c r="E59" s="2" t="n">
        <v>1.4</v>
      </c>
    </row>
    <row r="60" customFormat="false" ht="12.75" hidden="false" customHeight="false" outlineLevel="0" collapsed="false">
      <c r="A60" s="4" t="s">
        <v>81</v>
      </c>
      <c r="D60" s="2" t="n">
        <v>1</v>
      </c>
      <c r="E60" s="2" t="n">
        <v>1.1</v>
      </c>
    </row>
    <row r="61" customFormat="false" ht="12.75" hidden="false" customHeight="false" outlineLevel="0" collapsed="false">
      <c r="A61" s="4" t="s">
        <v>82</v>
      </c>
      <c r="D61" s="2" t="n">
        <v>0.9</v>
      </c>
      <c r="E61" s="2" t="n">
        <v>1.2</v>
      </c>
    </row>
    <row r="62" customFormat="false" ht="12.75" hidden="false" customHeight="false" outlineLevel="0" collapsed="false">
      <c r="A62" s="4" t="s">
        <v>83</v>
      </c>
      <c r="D62" s="2" t="n">
        <v>1</v>
      </c>
    </row>
    <row r="63" customFormat="false" ht="12.75" hidden="false" customHeight="false" outlineLevel="0" collapsed="false">
      <c r="A63" s="4" t="s">
        <v>84</v>
      </c>
      <c r="D63" s="2" t="n">
        <v>1</v>
      </c>
    </row>
    <row r="64" customFormat="false" ht="12.75" hidden="false" customHeight="false" outlineLevel="0" collapsed="false">
      <c r="A64" s="4" t="s">
        <v>85</v>
      </c>
      <c r="D64" s="2" t="n">
        <v>1</v>
      </c>
    </row>
    <row r="65" customFormat="false" ht="12.75" hidden="false" customHeight="false" outlineLevel="0" collapsed="false">
      <c r="A65" s="4" t="s">
        <v>86</v>
      </c>
      <c r="D65" s="2" t="n">
        <v>1.2</v>
      </c>
    </row>
    <row r="66" customFormat="false" ht="12.75" hidden="false" customHeight="false" outlineLevel="0" collapsed="false">
      <c r="A66" s="4" t="s">
        <v>87</v>
      </c>
      <c r="D66" s="2" t="n">
        <v>0.9</v>
      </c>
    </row>
    <row r="67" customFormat="false" ht="12.75" hidden="false" customHeight="false" outlineLevel="0" collapsed="false">
      <c r="A67" s="4" t="s">
        <v>88</v>
      </c>
      <c r="D67" s="2" t="n">
        <v>1.2</v>
      </c>
    </row>
    <row r="68" customFormat="false" ht="12.75" hidden="false" customHeight="false" outlineLevel="0" collapsed="false">
      <c r="A68" s="4" t="s">
        <v>89</v>
      </c>
      <c r="D68" s="2" t="n">
        <v>1.3</v>
      </c>
    </row>
    <row r="69" customFormat="false" ht="12.75" hidden="false" customHeight="false" outlineLevel="0" collapsed="false">
      <c r="A69" s="4" t="s">
        <v>66</v>
      </c>
      <c r="B69" s="2" t="n">
        <f aca="false">COUNTA(B5:B68)</f>
        <v>38</v>
      </c>
      <c r="C69" s="2" t="n">
        <f aca="false">COUNTA(C5:C68)</f>
        <v>37</v>
      </c>
      <c r="D69" s="2" t="n">
        <f aca="false">COUNTA(D5:D68)</f>
        <v>64</v>
      </c>
      <c r="E69" s="2" t="n">
        <f aca="false">COUNTA(E5:E68)</f>
        <v>57</v>
      </c>
    </row>
    <row r="70" customFormat="false" ht="12.75" hidden="false" customHeight="false" outlineLevel="0" collapsed="false">
      <c r="A70" s="4" t="s">
        <v>5</v>
      </c>
      <c r="B70" s="2" t="n">
        <f aca="false">AVERAGE(B5:B68)</f>
        <v>0.836842105263158</v>
      </c>
      <c r="C70" s="2" t="n">
        <f aca="false">AVERAGE(C5:C68)</f>
        <v>1.53513513513514</v>
      </c>
      <c r="D70" s="2" t="n">
        <f aca="false">AVERAGE(D5:D68)</f>
        <v>1.215625</v>
      </c>
      <c r="E70" s="2" t="n">
        <f aca="false">AVERAGE(E5:E68)</f>
        <v>1.40526315789474</v>
      </c>
    </row>
    <row r="71" customFormat="false" ht="12.75" hidden="false" customHeight="false" outlineLevel="0" collapsed="false">
      <c r="A71" s="4" t="s">
        <v>6</v>
      </c>
      <c r="B71" s="2" t="n">
        <f aca="false">STDEV(B5:B68)</f>
        <v>0.624032679597999</v>
      </c>
      <c r="C71" s="2" t="n">
        <f aca="false">STDEV(C5:C68)</f>
        <v>0.24519404584965</v>
      </c>
      <c r="D71" s="2" t="n">
        <f aca="false">STDEV(D5:D68)</f>
        <v>0.447645959170755</v>
      </c>
      <c r="E71" s="2" t="n">
        <f aca="false">STDEV(E5:E68)</f>
        <v>0.392528912780219</v>
      </c>
    </row>
    <row r="72" customFormat="false" ht="12.75" hidden="false" customHeight="false" outlineLevel="0" collapsed="false">
      <c r="A72" s="4" t="s">
        <v>7</v>
      </c>
      <c r="C72" s="2" t="n">
        <f aca="false">_xlfn.T.TEST(B5:B42,C5:C42,2,2)</f>
        <v>1.66042707559069E-008</v>
      </c>
      <c r="D72" s="2" t="n">
        <f aca="false">_xlfn.T.TEST(B5:B42,D5:D68,2,2)</f>
        <v>0.000574475976381327</v>
      </c>
      <c r="E72" s="2" t="n">
        <f aca="false">_xlfn.T.TEST(B5:B42,E6:E61,2,2)</f>
        <v>4.28673920198068E-007</v>
      </c>
    </row>
    <row r="73" customFormat="false" ht="12.75" hidden="false" customHeight="false" outlineLevel="0" collapsed="false">
      <c r="C73" s="2" t="s">
        <v>19</v>
      </c>
      <c r="D73" s="2" t="s">
        <v>19</v>
      </c>
      <c r="E73" s="2" t="s">
        <v>19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2020-07-29T12:59:57Z</dcterms:created>
  <dc:creator/>
  <dc:description/>
  <dc:language>en-US</dc:language>
  <cp:lastModifiedBy/>
  <dcterms:modified xsi:type="dcterms:W3CDTF">2020-07-29T13:00:46Z</dcterms:modified>
  <cp:revision>1</cp:revision>
  <dc:subject/>
  <dc:title/>
</cp:coreProperties>
</file>