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autoCompressPictures="0"/>
  <bookViews>
    <workbookView xWindow="0" yWindow="0" windowWidth="28800" windowHeight="16780"/>
  </bookViews>
  <sheets>
    <sheet name="Table 1" sheetId="1" r:id="rId1"/>
    <sheet name="Table 2" sheetId="2" r:id="rId2"/>
    <sheet name="Table 3" sheetId="3" r:id="rId3"/>
    <sheet name="Table 4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3" l="1"/>
  <c r="K23" i="3"/>
  <c r="G23" i="3"/>
  <c r="F22" i="3"/>
  <c r="K22" i="3"/>
  <c r="G22" i="3"/>
  <c r="F21" i="3"/>
  <c r="K21" i="3"/>
  <c r="G21" i="3"/>
  <c r="F20" i="3"/>
  <c r="K20" i="3"/>
  <c r="G20" i="3"/>
  <c r="F19" i="3"/>
  <c r="K19" i="3"/>
  <c r="G19" i="3"/>
  <c r="F18" i="3"/>
  <c r="K18" i="3"/>
  <c r="G18" i="3"/>
  <c r="F17" i="3"/>
  <c r="K17" i="3"/>
  <c r="G17" i="3"/>
  <c r="F16" i="3"/>
  <c r="K16" i="3"/>
  <c r="G16" i="3"/>
  <c r="F15" i="3"/>
  <c r="K15" i="3"/>
  <c r="G15" i="3"/>
  <c r="Y13" i="3"/>
  <c r="W13" i="3"/>
  <c r="U13" i="3"/>
  <c r="S13" i="3"/>
  <c r="Q13" i="3"/>
  <c r="O13" i="3"/>
  <c r="M13" i="3"/>
  <c r="F13" i="3"/>
  <c r="K13" i="3"/>
  <c r="I13" i="3"/>
  <c r="G13" i="3"/>
  <c r="Y12" i="3"/>
  <c r="W12" i="3"/>
  <c r="U12" i="3"/>
  <c r="S12" i="3"/>
  <c r="Q12" i="3"/>
  <c r="O12" i="3"/>
  <c r="M12" i="3"/>
  <c r="F12" i="3"/>
  <c r="K12" i="3"/>
  <c r="I12" i="3"/>
  <c r="G12" i="3"/>
  <c r="Y11" i="3"/>
  <c r="W11" i="3"/>
  <c r="U11" i="3"/>
  <c r="S11" i="3"/>
  <c r="Q11" i="3"/>
  <c r="O11" i="3"/>
  <c r="M11" i="3"/>
  <c r="F11" i="3"/>
  <c r="K11" i="3"/>
  <c r="I11" i="3"/>
  <c r="G11" i="3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G60" i="2"/>
  <c r="H60" i="2"/>
  <c r="G61" i="2"/>
  <c r="H61" i="2"/>
  <c r="G62" i="2"/>
  <c r="H62" i="2"/>
  <c r="G63" i="2"/>
  <c r="H63" i="2"/>
  <c r="G64" i="2"/>
  <c r="H64" i="2"/>
  <c r="G65" i="2"/>
  <c r="H65" i="2"/>
  <c r="G66" i="2"/>
  <c r="H66" i="2"/>
  <c r="G67" i="2"/>
  <c r="H67" i="2"/>
  <c r="G68" i="2"/>
  <c r="H68" i="2"/>
  <c r="G69" i="2"/>
  <c r="H69" i="2"/>
  <c r="G70" i="2"/>
  <c r="H70" i="2"/>
  <c r="G71" i="2"/>
  <c r="H71" i="2"/>
  <c r="G72" i="2"/>
  <c r="H72" i="2"/>
  <c r="G73" i="2"/>
  <c r="H73" i="2"/>
  <c r="G74" i="2"/>
  <c r="H74" i="2"/>
  <c r="G75" i="2"/>
  <c r="H75" i="2"/>
  <c r="G76" i="2"/>
  <c r="H76" i="2"/>
  <c r="G77" i="2"/>
  <c r="H77" i="2"/>
  <c r="G78" i="2"/>
  <c r="H78" i="2"/>
  <c r="G79" i="2"/>
  <c r="H79" i="2"/>
  <c r="G80" i="2"/>
  <c r="H80" i="2"/>
  <c r="G81" i="2"/>
  <c r="H81" i="2"/>
  <c r="G82" i="2"/>
  <c r="H82" i="2"/>
  <c r="G83" i="2"/>
  <c r="H83" i="2"/>
  <c r="G84" i="2"/>
  <c r="H84" i="2"/>
  <c r="G85" i="2"/>
  <c r="H85" i="2"/>
  <c r="G86" i="2"/>
  <c r="H86" i="2"/>
  <c r="G87" i="2"/>
  <c r="H87" i="2"/>
  <c r="G88" i="2"/>
  <c r="H88" i="2"/>
  <c r="G89" i="2"/>
  <c r="H89" i="2"/>
  <c r="G90" i="2"/>
  <c r="H90" i="2"/>
  <c r="G91" i="2"/>
  <c r="H91" i="2"/>
  <c r="G92" i="2"/>
  <c r="H92" i="2"/>
  <c r="G93" i="2"/>
  <c r="H93" i="2"/>
  <c r="G94" i="2"/>
  <c r="H94" i="2"/>
  <c r="G95" i="2"/>
  <c r="H95" i="2"/>
  <c r="G96" i="2"/>
  <c r="H96" i="2"/>
  <c r="G97" i="2"/>
  <c r="H97" i="2"/>
  <c r="G98" i="2"/>
  <c r="H98" i="2"/>
  <c r="G99" i="2"/>
  <c r="H99" i="2"/>
  <c r="G100" i="2"/>
  <c r="H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108" i="2"/>
  <c r="H108" i="2"/>
  <c r="G109" i="2"/>
  <c r="H109" i="2"/>
  <c r="G110" i="2"/>
  <c r="H110" i="2"/>
  <c r="G111" i="2"/>
  <c r="H111" i="2"/>
  <c r="G112" i="2"/>
  <c r="H112" i="2"/>
  <c r="G113" i="2"/>
  <c r="H113" i="2"/>
  <c r="G114" i="2"/>
  <c r="H114" i="2"/>
  <c r="G115" i="2"/>
  <c r="H115" i="2"/>
  <c r="G116" i="2"/>
  <c r="H116" i="2"/>
  <c r="G117" i="2"/>
  <c r="H117" i="2"/>
  <c r="G118" i="2"/>
  <c r="H118" i="2"/>
  <c r="G119" i="2"/>
  <c r="H119" i="2"/>
  <c r="G120" i="2"/>
  <c r="H120" i="2"/>
  <c r="G121" i="2"/>
  <c r="H121" i="2"/>
  <c r="G122" i="2"/>
  <c r="H122" i="2"/>
  <c r="G123" i="2"/>
  <c r="H123" i="2"/>
  <c r="G124" i="2"/>
  <c r="H124" i="2"/>
  <c r="G125" i="2"/>
  <c r="H125" i="2"/>
  <c r="G126" i="2"/>
  <c r="H126" i="2"/>
  <c r="G127" i="2"/>
  <c r="H127" i="2"/>
  <c r="G128" i="2"/>
  <c r="H128" i="2"/>
  <c r="G129" i="2"/>
  <c r="H129" i="2"/>
  <c r="G130" i="2"/>
  <c r="H130" i="2"/>
  <c r="G131" i="2"/>
  <c r="H131" i="2"/>
  <c r="G132" i="2"/>
  <c r="H132" i="2"/>
  <c r="G133" i="2"/>
  <c r="H133" i="2"/>
  <c r="G134" i="2"/>
  <c r="H134" i="2"/>
  <c r="G135" i="2"/>
  <c r="H135" i="2"/>
  <c r="G136" i="2"/>
  <c r="H136" i="2"/>
  <c r="G137" i="2"/>
  <c r="H137" i="2"/>
  <c r="G138" i="2"/>
  <c r="H138" i="2"/>
  <c r="G139" i="2"/>
  <c r="H139" i="2"/>
  <c r="G140" i="2"/>
  <c r="H140" i="2"/>
  <c r="G141" i="2"/>
  <c r="H141" i="2"/>
  <c r="G142" i="2"/>
  <c r="H142" i="2"/>
  <c r="G143" i="2"/>
  <c r="H143" i="2"/>
  <c r="G144" i="2"/>
  <c r="H144" i="2"/>
  <c r="G145" i="2"/>
  <c r="H145" i="2"/>
  <c r="G146" i="2"/>
  <c r="H146" i="2"/>
  <c r="G147" i="2"/>
  <c r="H147" i="2"/>
  <c r="G148" i="2"/>
  <c r="H148" i="2"/>
  <c r="G149" i="2"/>
  <c r="H149" i="2"/>
  <c r="G150" i="2"/>
  <c r="H150" i="2"/>
  <c r="G151" i="2"/>
  <c r="H151" i="2"/>
  <c r="G152" i="2"/>
  <c r="H152" i="2"/>
  <c r="G153" i="2"/>
  <c r="H153" i="2"/>
  <c r="G154" i="2"/>
  <c r="H154" i="2"/>
  <c r="G155" i="2"/>
  <c r="H155" i="2"/>
  <c r="G156" i="2"/>
  <c r="H156" i="2"/>
  <c r="G157" i="2"/>
  <c r="H157" i="2"/>
  <c r="G158" i="2"/>
  <c r="H158" i="2"/>
  <c r="G159" i="2"/>
  <c r="H159" i="2"/>
  <c r="G160" i="2"/>
  <c r="H160" i="2"/>
  <c r="G161" i="2"/>
  <c r="H161" i="2"/>
  <c r="G162" i="2"/>
  <c r="H162" i="2"/>
  <c r="G163" i="2"/>
  <c r="H163" i="2"/>
  <c r="G164" i="2"/>
  <c r="H164" i="2"/>
  <c r="G165" i="2"/>
  <c r="H165" i="2"/>
  <c r="G166" i="2"/>
  <c r="H166" i="2"/>
  <c r="G167" i="2"/>
  <c r="H167" i="2"/>
  <c r="G168" i="2"/>
  <c r="H168" i="2"/>
  <c r="G169" i="2"/>
  <c r="H169" i="2"/>
  <c r="G170" i="2"/>
  <c r="H170" i="2"/>
  <c r="G171" i="2"/>
  <c r="H171" i="2"/>
  <c r="G172" i="2"/>
  <c r="H172" i="2"/>
  <c r="G173" i="2"/>
  <c r="H173" i="2"/>
  <c r="G174" i="2"/>
  <c r="H174" i="2"/>
  <c r="G175" i="2"/>
  <c r="H175" i="2"/>
  <c r="G176" i="2"/>
  <c r="H176" i="2"/>
  <c r="G177" i="2"/>
  <c r="H177" i="2"/>
  <c r="G178" i="2"/>
  <c r="H178" i="2"/>
  <c r="G179" i="2"/>
  <c r="H179" i="2"/>
  <c r="G180" i="2"/>
  <c r="H180" i="2"/>
  <c r="G181" i="2"/>
  <c r="H181" i="2"/>
  <c r="G182" i="2"/>
  <c r="H182" i="2"/>
  <c r="G183" i="2"/>
  <c r="H183" i="2"/>
  <c r="G184" i="2"/>
  <c r="H184" i="2"/>
  <c r="G185" i="2"/>
  <c r="H185" i="2"/>
  <c r="G186" i="2"/>
  <c r="H186" i="2"/>
  <c r="G187" i="2"/>
  <c r="H187" i="2"/>
  <c r="G188" i="2"/>
  <c r="H188" i="2"/>
  <c r="G189" i="2"/>
  <c r="H189" i="2"/>
  <c r="G190" i="2"/>
  <c r="H190" i="2"/>
  <c r="G191" i="2"/>
  <c r="H191" i="2"/>
  <c r="G192" i="2"/>
  <c r="H192" i="2"/>
  <c r="G193" i="2"/>
  <c r="H193" i="2"/>
  <c r="G194" i="2"/>
  <c r="H194" i="2"/>
  <c r="G195" i="2"/>
  <c r="H195" i="2"/>
  <c r="G196" i="2"/>
  <c r="H196" i="2"/>
  <c r="G197" i="2"/>
  <c r="H197" i="2"/>
  <c r="G198" i="2"/>
  <c r="H198" i="2"/>
  <c r="G199" i="2"/>
  <c r="H199" i="2"/>
  <c r="G200" i="2"/>
  <c r="H200" i="2"/>
  <c r="G201" i="2"/>
  <c r="H201" i="2"/>
  <c r="G202" i="2"/>
  <c r="H202" i="2"/>
  <c r="G203" i="2"/>
  <c r="H203" i="2"/>
  <c r="G204" i="2"/>
  <c r="H204" i="2"/>
  <c r="G205" i="2"/>
  <c r="H205" i="2"/>
  <c r="G206" i="2"/>
  <c r="H206" i="2"/>
  <c r="G207" i="2"/>
  <c r="H207" i="2"/>
  <c r="G208" i="2"/>
  <c r="H208" i="2"/>
  <c r="G209" i="2"/>
  <c r="H209" i="2"/>
  <c r="G210" i="2"/>
  <c r="H210" i="2"/>
  <c r="G211" i="2"/>
  <c r="H211" i="2"/>
  <c r="G212" i="2"/>
  <c r="H212" i="2"/>
  <c r="G213" i="2"/>
  <c r="H213" i="2"/>
  <c r="G214" i="2"/>
  <c r="H214" i="2"/>
  <c r="G215" i="2"/>
  <c r="H215" i="2"/>
  <c r="G216" i="2"/>
  <c r="H216" i="2"/>
  <c r="G217" i="2"/>
  <c r="H217" i="2"/>
</calcChain>
</file>

<file path=xl/sharedStrings.xml><?xml version="1.0" encoding="utf-8"?>
<sst xmlns="http://schemas.openxmlformats.org/spreadsheetml/2006/main" count="1324" uniqueCount="698">
  <si>
    <t>F35</t>
  </si>
  <si>
    <t>F9</t>
  </si>
  <si>
    <t>F10</t>
  </si>
  <si>
    <t>F11</t>
  </si>
  <si>
    <t>F14</t>
  </si>
  <si>
    <t>F15</t>
  </si>
  <si>
    <t>F17</t>
  </si>
  <si>
    <t>F19</t>
  </si>
  <si>
    <t>F20</t>
  </si>
  <si>
    <t>F22</t>
  </si>
  <si>
    <t>F24</t>
  </si>
  <si>
    <t>F27</t>
  </si>
  <si>
    <t>F30</t>
  </si>
  <si>
    <t>F33</t>
  </si>
  <si>
    <t>F34</t>
  </si>
  <si>
    <t>F36</t>
  </si>
  <si>
    <t>F38</t>
  </si>
  <si>
    <t>EcoRI frag.</t>
  </si>
  <si>
    <t>Primer name</t>
  </si>
  <si>
    <t>Primer Sequence (5' -&gt; 3')</t>
  </si>
  <si>
    <t>Length</t>
  </si>
  <si>
    <t>GC</t>
  </si>
  <si>
    <t>Tm (50mM NaCl)</t>
  </si>
  <si>
    <t>TE Stock Conc.</t>
  </si>
  <si>
    <t xml:space="preserve">Distance from </t>
  </si>
  <si>
    <t>name</t>
  </si>
  <si>
    <t>(bases)</t>
  </si>
  <si>
    <t>(%)</t>
  </si>
  <si>
    <t>(oC)</t>
  </si>
  <si>
    <t>(uM)</t>
  </si>
  <si>
    <t>EcoRI (bp)</t>
  </si>
  <si>
    <t>GPF9</t>
  </si>
  <si>
    <t>AGCACCATGGCATAGATTGAGGAGAAGG</t>
  </si>
  <si>
    <t>GPF10</t>
  </si>
  <si>
    <t>TCTACACTCTCAGTCAGCCTATGGAACC</t>
  </si>
  <si>
    <t>GPF10.1</t>
  </si>
  <si>
    <t>CAGCCTATGGAACCATCTTTCTATTCCCG</t>
  </si>
  <si>
    <t>GPF11</t>
  </si>
  <si>
    <t>CAGGAGGTTGCCTTTGCTGTGGCTTTCGACCC</t>
  </si>
  <si>
    <t>GPF14</t>
  </si>
  <si>
    <t>GAAAGCGAGCTTAGTGATACTTGTGGGC</t>
  </si>
  <si>
    <t>GPF15</t>
  </si>
  <si>
    <t>GCTCCCACACTCCTAGACTCTTACAAAAGC</t>
  </si>
  <si>
    <t>GPF17</t>
  </si>
  <si>
    <t>CGAAGTTCCTGGGAATATGCTAGTACAGAAC</t>
  </si>
  <si>
    <t>GPF19</t>
  </si>
  <si>
    <t>CATGTCCTTTAATGGCCCTAAAACTCATTCCC</t>
  </si>
  <si>
    <t>GPF20</t>
  </si>
  <si>
    <t>GAAATGCTGTGACCAATCTGCACACTTGAGG</t>
  </si>
  <si>
    <t>GPF22</t>
  </si>
  <si>
    <t>GGACCATTAACAGGGTAGGAAGTATTTATGG</t>
  </si>
  <si>
    <t>GPF24</t>
  </si>
  <si>
    <t>GCCTATCCTTGAAAGCTCTGCATCATGG</t>
  </si>
  <si>
    <t>GPF27</t>
  </si>
  <si>
    <t>GATATATAGACCAGTGGAACAGAACAGAAGCC</t>
  </si>
  <si>
    <t>GPF30</t>
  </si>
  <si>
    <t>CAGGTACCACTAACAGCTCCTTCTTTCC</t>
  </si>
  <si>
    <t>GPF33</t>
  </si>
  <si>
    <t>GACCTCTGCACTAGGAATGGAAGGTTAGCC</t>
  </si>
  <si>
    <t>GPF34b</t>
  </si>
  <si>
    <t>GACTAATTCCTGACACTACTTGAGGGATAC</t>
  </si>
  <si>
    <t>GPF35</t>
  </si>
  <si>
    <t>TCCTTGCAAATCATGAATAATGATCAATCGAGG</t>
  </si>
  <si>
    <t>GPF36</t>
  </si>
  <si>
    <t>GGTGAGGAAATTGAGCCTTAGACAAGTTAAGC</t>
  </si>
  <si>
    <t>GPF38</t>
  </si>
  <si>
    <t>GTACATAGTTAACCTGCTGCTTAGCTTATTTGC</t>
  </si>
  <si>
    <t>Frag start(bp)</t>
  </si>
  <si>
    <t>Frag end(bp)</t>
  </si>
  <si>
    <t xml:space="preserve"> 3C PRIMERS ARE FORWARDS</t>
  </si>
  <si>
    <t>Chrom</t>
  </si>
  <si>
    <t>Reference genome : hg16</t>
  </si>
  <si>
    <t>TTCTGACAGGTCAAAGTGGTAGGAACAGCA</t>
  </si>
  <si>
    <t>chr11</t>
  </si>
  <si>
    <t>chr11:5729582-5729937 (355)</t>
  </si>
  <si>
    <t>ACATCGGTGATTTCACTGAATTTTGGAGAA</t>
  </si>
  <si>
    <t>chr11:5728941-5729582 (641)</t>
  </si>
  <si>
    <t>TTCAAAGCTAAAACACTCAAGTCAAGATCA</t>
  </si>
  <si>
    <t>chr11:5725032-5728941 (3909)</t>
  </si>
  <si>
    <t>GGTAACAAAATTAGTTCCAGCTATTTGGAA</t>
  </si>
  <si>
    <t>chr11:5719161-5725032 (5871)</t>
  </si>
  <si>
    <t>TTCTGACCAGGGTGTTCAATACAGTGTCCA</t>
  </si>
  <si>
    <t>chr11:5712602-5719161 (6559)</t>
  </si>
  <si>
    <t>ATAAAACTATTGTGTTGAACCCCTTCAGAA</t>
  </si>
  <si>
    <t>chr11:5711799-5712602 (803)</t>
  </si>
  <si>
    <t>TTCCTAGGATGTTAAATCCCACTAGAATAG</t>
  </si>
  <si>
    <t>chr11:5706105-5711799 (5694)</t>
  </si>
  <si>
    <t>GCCACTTACCCAAACCACTCAGAATGGGAA</t>
  </si>
  <si>
    <t>chr11:5701594-5706105 (4511)</t>
  </si>
  <si>
    <t>TTCTGGTGATCATACTCTATCTTAGCTCCT</t>
  </si>
  <si>
    <t>chr11:5700985-5701594 (609)</t>
  </si>
  <si>
    <t>CACTTATCTGAAAAGATAATAGAAAGTGAA</t>
  </si>
  <si>
    <t>chr11:5699173-5700985 (1812)</t>
  </si>
  <si>
    <t>TTCTGCCTTTACATATTAGCTATACAATAT</t>
  </si>
  <si>
    <t>chr11:5698932-5699173 (241)</t>
  </si>
  <si>
    <t>AGTGTTATATTGGAAGTCTTGGTTACAGAA</t>
  </si>
  <si>
    <t>chr11:5697150-5698932 (1782)</t>
  </si>
  <si>
    <t>TTCCTTGGAGAATGAAGAAAGAAGGGTGGC</t>
  </si>
  <si>
    <t>chr11:5696096-5697150 (1054)</t>
  </si>
  <si>
    <t>AGATTGGCAAAGTCTGGAACATTTCCTGAA</t>
  </si>
  <si>
    <t>chr11:5692705-5696096 (3391)</t>
  </si>
  <si>
    <t>CTTTTGCCACATAATGTTGCTTATAAGGAA</t>
  </si>
  <si>
    <t>chr11:5691055-5691277 (222)</t>
  </si>
  <si>
    <t>TTCTACTAATAACCTAAGTTAGCTTGGAAA</t>
  </si>
  <si>
    <t>TRIM22</t>
  </si>
  <si>
    <t>chr11:5689520-5691055 (1535)</t>
  </si>
  <si>
    <t>AATTAGGGCAGGTTATGCCATTGTACAGAA</t>
  </si>
  <si>
    <t>chr11:5686955-5689520 (2565)</t>
  </si>
  <si>
    <t>TTCTTAAATGTGCAGGTGCGTACAGTTTTC</t>
  </si>
  <si>
    <t>chr11:5679113-5686955 (7842)</t>
  </si>
  <si>
    <t>GTTGTTGGGAGAAGACACTGAAAGAGAGAA</t>
  </si>
  <si>
    <t>CTCF11</t>
  </si>
  <si>
    <t>CTCF18</t>
  </si>
  <si>
    <t>chr11:5655546-5662428 (6882)</t>
  </si>
  <si>
    <t>TCTTGCTGGGTAGAGACTAGAGGATGGGAA</t>
  </si>
  <si>
    <t>TRIM5</t>
  </si>
  <si>
    <t>chr11:5643751-5648730 (4979)</t>
  </si>
  <si>
    <t>TTCAAGTGGTGTTAGGGTGCTAAATAGGGA</t>
  </si>
  <si>
    <t>CTCF10</t>
  </si>
  <si>
    <t>CTCF17</t>
  </si>
  <si>
    <t>chr11:5623983-5643751 (19768)</t>
  </si>
  <si>
    <t>CACCAACCACCCTCATGTTTCTTCCCAGAA</t>
  </si>
  <si>
    <t>chr11:5620965-5623983 (3018)</t>
  </si>
  <si>
    <t>GAGGCCTTTTCTCTGTAGGAAGTCTTTGAA</t>
  </si>
  <si>
    <t>chr11:5605246-5618610 (13364)</t>
  </si>
  <si>
    <t>TTCAGGAAATTGTTCTTCCACTAGTCTTGC</t>
  </si>
  <si>
    <t>chr11:5598207-5605246 (7039)</t>
  </si>
  <si>
    <t>TTCCAGCAAGTACTTAGTTTGGCTTTCACT</t>
  </si>
  <si>
    <t>CTCF16</t>
  </si>
  <si>
    <t>TRIM6, TRIM6-TRIM34</t>
  </si>
  <si>
    <t>chr11:5587860-5591805 (3945)</t>
  </si>
  <si>
    <t>GCTAAGTGTATTCAGAAAGGAGGATTGGAA</t>
  </si>
  <si>
    <t>CTCF9</t>
  </si>
  <si>
    <t>CTCF15</t>
  </si>
  <si>
    <t>chr11:5578562-5587860 (9298)</t>
  </si>
  <si>
    <t>TTCTCTAACTTGTCTTTGGCTGGTTTCCCA</t>
  </si>
  <si>
    <t>chr11:5571027-5578562 (7535)</t>
  </si>
  <si>
    <t>TTCAGAAAATCCAGTTAGGCCTATCCTGAA</t>
  </si>
  <si>
    <t>chr11:5569579-5571027 (1448)</t>
  </si>
  <si>
    <t>TTCAGGATCTAATCAGATGAGCCCTTGCAT</t>
  </si>
  <si>
    <t>chr11:5563337-5569579 (6242)</t>
  </si>
  <si>
    <t>GGGAGACAAGGTAACTGGTAAAGGAGAGAA</t>
  </si>
  <si>
    <t>chr11:5544435-5545331 (896)</t>
  </si>
  <si>
    <t>TTCTTATGTAAATCACTAGCAGAAAGTCTT</t>
  </si>
  <si>
    <t>chr11:5543856-5544435 (579)</t>
  </si>
  <si>
    <t>TTAAATTTTATACTGTTTAGTAAGAGAGAA</t>
  </si>
  <si>
    <t>chr11:5535893-5543856 (7963)</t>
  </si>
  <si>
    <t>TTCATTTTGTTATTAAAGGGAGTGATGAAA</t>
  </si>
  <si>
    <t>chr11:5532782-5535893 (3111)</t>
  </si>
  <si>
    <t>TTCCCTATGACTTTCATTCTGCATTGAAAT</t>
  </si>
  <si>
    <t>CTCF14</t>
  </si>
  <si>
    <t>chr11:5531795-5532225 (430)</t>
  </si>
  <si>
    <t>ATTTATGCTTATAAATGTAGATTGCTGGAA</t>
  </si>
  <si>
    <t>chr11:5531051-5531795 (744)</t>
  </si>
  <si>
    <t>TTCTTGGCATCTCACAGTGAGTTGAAGCAG</t>
  </si>
  <si>
    <t>chr11:5525110-5531051 (5941)</t>
  </si>
  <si>
    <t>TTCAATCAAGAACTACACTGCAGGCCGAGC</t>
  </si>
  <si>
    <t>chr11:5523220-5525083 (1863)</t>
  </si>
  <si>
    <t>CAGCTACAATGTAGATGATACAGAAGGGAA</t>
  </si>
  <si>
    <t>chr11:5518467-5523220 (4753)</t>
  </si>
  <si>
    <t>AAAAAAATCCACACATAGGAAGTTCATGAA</t>
  </si>
  <si>
    <t>chr11:5511089-5513353 (2264)</t>
  </si>
  <si>
    <t>ATCATTAGCAGTGTTCTATCACTCCTTGAA</t>
  </si>
  <si>
    <t>UBQLNL</t>
  </si>
  <si>
    <t>chr11:5506195-5510186 (3991)</t>
  </si>
  <si>
    <t>TTCATAGTTCACTATATGCTGAATCCTCAG</t>
  </si>
  <si>
    <t>chr11:5491681-5506195 (14514)</t>
  </si>
  <si>
    <t>CTATTCATCCGGACTTGGTTAATATGTGAA</t>
  </si>
  <si>
    <t>UBQLN3</t>
  </si>
  <si>
    <t>chr11:5488092-5491681 (3589)</t>
  </si>
  <si>
    <t>TTCATGGTTAATGTTGAATAAGACAGAAAA</t>
  </si>
  <si>
    <t>CTCF13</t>
  </si>
  <si>
    <t>chr11:5484555-5488092 (3537)</t>
  </si>
  <si>
    <t>AGTGAGTAAAACTCTTTTGCTCATATTGAA</t>
  </si>
  <si>
    <t>chr11:5474901-5484555 (9654)</t>
  </si>
  <si>
    <t>TTCTGGTTCTGGAGATGTGCTATGGAATTG</t>
  </si>
  <si>
    <t>chr11:5468317-5469999 (1682)</t>
  </si>
  <si>
    <t>TTTAGTTATAAGGTTATCCCTTATTAAGAA</t>
  </si>
  <si>
    <t>chr11:5467843-5468317 (474)</t>
  </si>
  <si>
    <t>TTCAGACTCAAATTCATTCCAAACCTTTTC</t>
  </si>
  <si>
    <t>chr11:5465404-5467843 (2439)</t>
  </si>
  <si>
    <t>ATTCAGATTTCCTGGCATTTCTACTCAGAA</t>
  </si>
  <si>
    <t>chr11:5464854-5465404 (550)</t>
  </si>
  <si>
    <t>TTCCTATCTCTTTCAAATGAGGCTAATATC</t>
  </si>
  <si>
    <t>CTCF8</t>
  </si>
  <si>
    <t>CTCF12</t>
  </si>
  <si>
    <t>chr11:5453803-5464854 (11051)</t>
  </si>
  <si>
    <t>GAGGCTTGATTCTTTTTAGATGAAACTGAA</t>
  </si>
  <si>
    <t>chr11:5451776-5453803 (2027)</t>
  </si>
  <si>
    <t>TTCTAAGAAGGCAGACTTATTTTTCTCATT</t>
  </si>
  <si>
    <t>chr11:5445756-5451776 (6020)</t>
  </si>
  <si>
    <t>AAACATTTTTCTTTGTACTAAACTTCTGAA</t>
  </si>
  <si>
    <t>chr11:5444203-5445756 (1553)</t>
  </si>
  <si>
    <t>TTCTCATAATAAGGCATATGAATGGGAAGA</t>
  </si>
  <si>
    <t>chr11:5440720-5444203 (3483)</t>
  </si>
  <si>
    <t>AGTGTATGAAGTCATCAGTTACTTTGTGAA</t>
  </si>
  <si>
    <t>chr11:5438480-5440720 (2240)</t>
  </si>
  <si>
    <t>TTCTGGTAACTCTAAAGGCCAGAGTGTCGT</t>
  </si>
  <si>
    <t>chr11:5438370-5438480 (110)</t>
  </si>
  <si>
    <t>TAAAGGTAAAAATCAAACTTTGTTTTTGAA</t>
  </si>
  <si>
    <t>chr11:5431242-5434400 (3158)</t>
  </si>
  <si>
    <t>TTCTAACAGTTGCACTTGCTGGAGGACAAG</t>
  </si>
  <si>
    <t>chr11:5427611-5431242 (3631)</t>
  </si>
  <si>
    <t>TGTGGTTTAATTTTGCTCTTCCCTTATGAA</t>
  </si>
  <si>
    <t>chr11:5427109-5427611 (502)</t>
  </si>
  <si>
    <t>TTCATCCTTGCCACTTTTATGTCTCATGAC</t>
  </si>
  <si>
    <t>chr11:5425755-5427109 (1354)</t>
  </si>
  <si>
    <t>GTCCTAGTCATAGGGAACCTCTCTTCTGAA</t>
  </si>
  <si>
    <t>chr11:5421390-5425755 (4365)</t>
  </si>
  <si>
    <t>TTCTTAGAAGAGTCTTTTTATTTCTTCATG</t>
  </si>
  <si>
    <t>chr11:5417850-5421390 (3540)</t>
  </si>
  <si>
    <t>TTCTTTCTTCCTGCCATCCTGAATCAAGAA</t>
  </si>
  <si>
    <t>chr11:5416229-5417850 (1621)</t>
  </si>
  <si>
    <t>TTCAGAGATCTAGACTCTGGGTTCTGAGCA</t>
  </si>
  <si>
    <t>chr11:5415085-5416229 (1144)</t>
  </si>
  <si>
    <t>TGCTCAGAACCCACAGTCTAGATCCCTGAA</t>
  </si>
  <si>
    <t>chr11:5408496-5415085 (6589)</t>
  </si>
  <si>
    <t>TTCTCACCTTGTTTTCCTGCAAGAGGGAAT</t>
  </si>
  <si>
    <t>chr11:5408349-5408496 (147)</t>
  </si>
  <si>
    <t>TCAGATTCAAGCCTGTTGCAATACTTTGAA</t>
  </si>
  <si>
    <t>chr11:5406695-5408349 (1654)</t>
  </si>
  <si>
    <t>TACCTTGCTAGAGTTTTTCAGTATTCAGAA</t>
  </si>
  <si>
    <t>chr11:5397169-5401670 (4501)</t>
  </si>
  <si>
    <t>TTCCAAAGCCAAAGTACATTACCACTATGT</t>
  </si>
  <si>
    <t>chr11:5396835-5397169 (334)</t>
  </si>
  <si>
    <t>CATTTTTTGAGTCATGTGCAGGTATATGAA</t>
  </si>
  <si>
    <t>chr11:5393639-5396835 (3196)</t>
  </si>
  <si>
    <t>GAAAATGAAATAAGTCCCCATTCATGGGAA</t>
  </si>
  <si>
    <t>chr11:5387571-5389345 (1774)</t>
  </si>
  <si>
    <t>TTCTCAACCATTATCTCTTGAAATAGTGCT</t>
  </si>
  <si>
    <t>chr11:5383966-5387571 (3605)</t>
  </si>
  <si>
    <t>TCCATTTTCTTTCTGAGATTGCATAGTGAA</t>
  </si>
  <si>
    <t>chr11:5382806-5383966 (1160)</t>
  </si>
  <si>
    <t>TTACATTGTCTTCAGTTATTGCTCTCTGAA</t>
  </si>
  <si>
    <t>chr11:5377148-5381761 (4613)</t>
  </si>
  <si>
    <t>TTCTCAGGAGTCAATCACAGTCAGCTTATT</t>
  </si>
  <si>
    <t>chr11:5376943-5377148 (205)</t>
  </si>
  <si>
    <t>CAAAACAAAAACACCAGAGCACATCATGAA</t>
  </si>
  <si>
    <t>chr11:5367072-5376943 (9871)</t>
  </si>
  <si>
    <t>TTCTGCCAATCTCACTACTTTATTGAACTT</t>
  </si>
  <si>
    <t>chr11:5366085-5367072 (987)</t>
  </si>
  <si>
    <t>GAGACAGTCATGGTTTATGTCCACAAGGAA</t>
  </si>
  <si>
    <t>chr11:5363372-5366085 (2713)</t>
  </si>
  <si>
    <t>TTCTCTAAAGGCCCCTGGAGCCTGACAGTG</t>
  </si>
  <si>
    <t>CTCF7</t>
  </si>
  <si>
    <t>chr11:5359098-5363372 (4274)</t>
  </si>
  <si>
    <t>AGTAATGGATTTAGATTCTTTAATAATGAA</t>
  </si>
  <si>
    <t>chr11:5357576-5359098 (1522)</t>
  </si>
  <si>
    <t>TTCTAAAAGGAAACAAAAAATGGATTAAAC</t>
  </si>
  <si>
    <t>CTCF8, CTCF9</t>
  </si>
  <si>
    <t>chr11:5342913-5357576 (14663)</t>
  </si>
  <si>
    <t>GTCAATAATCATGCTTGTAATAACCTTGAA</t>
  </si>
  <si>
    <t>chr11:5332058-5342913 (10855)</t>
  </si>
  <si>
    <t>TTCATTCCCAAAAGCCCAAGGGAAGAAAGA</t>
  </si>
  <si>
    <t>chr11:5329234-5332058 (2824)</t>
  </si>
  <si>
    <t>GACTGGTGAACATCTTATGAACAGGTAGAA</t>
  </si>
  <si>
    <t>chr11:5329038-5329234 (196)</t>
  </si>
  <si>
    <t>TTCATTGTAAATCATATAACCCAGAAAATA</t>
  </si>
  <si>
    <t>chr11:5328568-5329038 (470)</t>
  </si>
  <si>
    <t>TTCTAAGATTTCAGCTGGTGCAGGCAGCCA</t>
  </si>
  <si>
    <t>chr11:5324051-5328337 (4286)</t>
  </si>
  <si>
    <t>TAAAGTTTCCTCCTTCTCCATTCCCAAGAA</t>
  </si>
  <si>
    <t>chr11:5323725-5324051 (326)</t>
  </si>
  <si>
    <t>TTCTGGTTTATGTCTCTCAGTCCTAGGACA</t>
  </si>
  <si>
    <t>chr11:5321666-5323725 (2059)</t>
  </si>
  <si>
    <t>GTTACCCTTAACTATGCAGATTTTAAAGAA</t>
  </si>
  <si>
    <t>chr11:5317147-5321666 (4519)</t>
  </si>
  <si>
    <t>TTCAGAGTGGTCCAGTGGACTAACAAACTG</t>
  </si>
  <si>
    <t>chr11:5310463-5317147 (6684)</t>
  </si>
  <si>
    <t>GACTACAATCTGAATGAACGTGGAAGCGAA</t>
  </si>
  <si>
    <t>chr11:5307477-5310463 (2986)</t>
  </si>
  <si>
    <t>TTCTCTTGATTTGAGTTTGTCATATTTTCT</t>
  </si>
  <si>
    <t>chr11:5306689-5307477 (788)</t>
  </si>
  <si>
    <t>TGTACCTCTACGGGTCCTAGAGCTTATGAA</t>
  </si>
  <si>
    <t>chr11:5303426-5306689 (3263)</t>
  </si>
  <si>
    <t>TTCAATGTGATTTAATTTTAGGGATTCCCT</t>
  </si>
  <si>
    <t>chr11:5299351-5303426 (4075)</t>
  </si>
  <si>
    <t>AACAACCATGAAGGCACCAAGAACAGAGAA</t>
  </si>
  <si>
    <t>chr11:5298004-5299351 (1347)</t>
  </si>
  <si>
    <t>TTCATGGTAAATATTTTCTTTCTAGTGCCT</t>
  </si>
  <si>
    <t>chr11:5296506-5298004 (1498)</t>
  </si>
  <si>
    <t>AGATTTGAGATCTTACATTTAAGTTTTGAA</t>
  </si>
  <si>
    <t>chr11:5295810-5296506 (696)</t>
  </si>
  <si>
    <t>TTCGAACATATCAGCAAGCAAAAAGCAAAC</t>
  </si>
  <si>
    <t>chr11:5294024-5295810 (1786)</t>
  </si>
  <si>
    <t>TTTGAAATAGAATGTTAATGTTTTATGGAA</t>
  </si>
  <si>
    <t>chr11:5285017-5294024 (9007)</t>
  </si>
  <si>
    <t>TTCTGGAATGCATTTATTGCTGTATGACCT</t>
  </si>
  <si>
    <t>chr11:5283639-5285017 (1378)</t>
  </si>
  <si>
    <t>ATCACGCAACTAATATGTGTCATAAAGGAA</t>
  </si>
  <si>
    <t>chr11:5270594-5283639 (13045)</t>
  </si>
  <si>
    <t>TTCCTGACCTCCAAAAGTGATCAAGATATT</t>
  </si>
  <si>
    <t>CTCF6</t>
  </si>
  <si>
    <t>chr11:5267233-5270594 (3361)</t>
  </si>
  <si>
    <t>GTGACTGTAGGGTTGAGAGGGAGATTAGAA</t>
  </si>
  <si>
    <t>chr11:5256813-5267233 (10420)</t>
  </si>
  <si>
    <t>TTCTATCCTTCTTATTCAATTCTACACATG</t>
  </si>
  <si>
    <t>chr11:5256290-5256813 (523)</t>
  </si>
  <si>
    <t>GTAGATAAGTCAGAGAACAATCAGACAGAA</t>
  </si>
  <si>
    <t>chr11:5249758-5256290 (6532)</t>
  </si>
  <si>
    <t>TTCCTGGTTTTGTCTGTGTTAGCCAATGGT</t>
  </si>
  <si>
    <t>HBE1</t>
  </si>
  <si>
    <t>chr11:5246000-5249758 (3758)</t>
  </si>
  <si>
    <t>CATCATATCATCCTCCTTGGAATCCTGGAA</t>
  </si>
  <si>
    <t>chr11:5241813-5246000 (4187)</t>
  </si>
  <si>
    <t>TTCTTTCTCCATTGCTTTTGTGATGTTTGT</t>
  </si>
  <si>
    <t>chr11:5238405-5239936 (1531)</t>
  </si>
  <si>
    <t>TTCTATTTTTTCTTCAACGTACTTTAGGCT</t>
  </si>
  <si>
    <t>chr11:5228884-5229579 (695)</t>
  </si>
  <si>
    <t>TGCTAGATTATAATGCCAGAAGCTCTGGAA</t>
  </si>
  <si>
    <t>HBG1</t>
  </si>
  <si>
    <t>chr11:5226242-5228884 (2642)</t>
  </si>
  <si>
    <t>TTCACCCCTGAGGTGCAGGCTTCCTGGCAG</t>
  </si>
  <si>
    <t>chr11:5225687-5226242 (555)</t>
  </si>
  <si>
    <t>TAGAATTGCTACACCTGACTAAACCTTGAA</t>
  </si>
  <si>
    <t>chr11:5223334-5225687 (2353)</t>
  </si>
  <si>
    <t>TTCCTGGTTGGCTGATGGAAAGATGGGGCA</t>
  </si>
  <si>
    <t>HBBP1</t>
  </si>
  <si>
    <t>chr11:5216309-5223334 (7025)</t>
  </si>
  <si>
    <t>AATTCTAATCTCAGTTCACTGCTGTTTGAA</t>
  </si>
  <si>
    <t>chr11:5213158-5216309 (3151)</t>
  </si>
  <si>
    <t>TTCAGAAAAGAGTGAAAAACTACTGGGATC</t>
  </si>
  <si>
    <t>HBD</t>
  </si>
  <si>
    <t>chr11:5210847-5213158 (2311)</t>
  </si>
  <si>
    <t>CTGATAGGCAGCCTGCATTTGTGGGGTGAA</t>
  </si>
  <si>
    <t>chr11:5209036-5210847 (1811)</t>
  </si>
  <si>
    <t>TTCATGAGAACATCACCTGGATGGGACATG</t>
  </si>
  <si>
    <t>HBB</t>
  </si>
  <si>
    <t>chr11:5203481-5209036 (5555)</t>
  </si>
  <si>
    <t>CTGATAGGCAGCCTGCACTGGTGGGGTGAA</t>
  </si>
  <si>
    <t>chr11:5199711-5203481 (3770)</t>
  </si>
  <si>
    <t>TTCTAAAAATCCACAGATTTAGAAATTCTA</t>
  </si>
  <si>
    <t>chr11:5184172-5185423 (1251)</t>
  </si>
  <si>
    <t>ATTTTAAGTTGTCCTCTGAAAATTCTAGAA</t>
  </si>
  <si>
    <t>CTCF5</t>
  </si>
  <si>
    <t>chr11:5178453-5184172 (5719)</t>
  </si>
  <si>
    <t>TTCTTCCTTTCTTCTCACTGGATTTTCTGG</t>
  </si>
  <si>
    <t>chr11:5175469-5178453 (2984)</t>
  </si>
  <si>
    <t>GTGGAAAACATATTGTCAGTTGTTGAAGAA</t>
  </si>
  <si>
    <t>chr11:5166158-5175469 (9311)</t>
  </si>
  <si>
    <t>TTCTTTTCTTGGATTTCCTCCACTCAAGTC</t>
  </si>
  <si>
    <t>chr11:5161005-5166158 (5153)</t>
  </si>
  <si>
    <t>TTCCATTTCTGGCCTCCAACGTTAATACCT</t>
  </si>
  <si>
    <t>chr11:5147026-5150024 (2998)</t>
  </si>
  <si>
    <t>TGCAATCCCTGTCTGAGGGATTTTCTAGAA</t>
  </si>
  <si>
    <t>chr11:5145274-5147026 (1752)</t>
  </si>
  <si>
    <t>TTCACCAACACCAGACCATCTTGCAAAAAA</t>
  </si>
  <si>
    <t>chr11:5140263-5145274 (5011)</t>
  </si>
  <si>
    <t>TTCTACGTGACTAATGAAAGTGAGAAGTGT</t>
  </si>
  <si>
    <t>chr11:5127528-5129073 (1545)</t>
  </si>
  <si>
    <t>ATTTGGCCATTTATGTAAAAGTTTGCTGAA</t>
  </si>
  <si>
    <t>chr11:5125281-5127528 (2247)</t>
  </si>
  <si>
    <t>TTCTCTCTTGATTGGGGCAAGTCAGTCTTT</t>
  </si>
  <si>
    <t>chr11:5124951-5125281 (330)</t>
  </si>
  <si>
    <t>TCAGCACATCAATGGTTGAACGTGGATGAA</t>
  </si>
  <si>
    <t>chr11:5124165-5124951 (786)</t>
  </si>
  <si>
    <t>GCAGGAGACATATGTCCTCTTTAGAATGAA</t>
  </si>
  <si>
    <t>chr11:5115485-5116067 (582)</t>
  </si>
  <si>
    <t>TTCACTGCTATTATCTATGACTGGTGTCTA</t>
  </si>
  <si>
    <t>chr11:5111449-5115485 (4036)</t>
  </si>
  <si>
    <t>CTCTAACAAAATTAATTCCTTATTTTTGAA</t>
  </si>
  <si>
    <t>chr11:5108920-5111449 (2529)</t>
  </si>
  <si>
    <t>TTCTTAGAATCTAAGTAAAAATGACATTGA</t>
  </si>
  <si>
    <t>chr11:5108173-5108920 (747)</t>
  </si>
  <si>
    <t>CCTTCATGTATACTAACTTTTCTGAAAGAA</t>
  </si>
  <si>
    <t>chr11:5106787-5108173 (1386)</t>
  </si>
  <si>
    <t>TTCACATGCCATAATATTTGCAATTTTAAA</t>
  </si>
  <si>
    <t>chr11:5104083-5106787 (2704)</t>
  </si>
  <si>
    <t>TTCTCCACCCCCATCCAATACCACACAACT</t>
  </si>
  <si>
    <t>chr11:5083565-5092000 (8435)</t>
  </si>
  <si>
    <t>TTGTTTATAAAAGGAGCTGAATGCACAGAA</t>
  </si>
  <si>
    <t>chr11:5083295-5083565 (270)</t>
  </si>
  <si>
    <t>TTCTACCAAGATCTTTTTCATTTTAAATTT</t>
  </si>
  <si>
    <t>chr11:5078669-5083295 (4626)</t>
  </si>
  <si>
    <t>ACAGTATCACAAAAGAGCATGGAATCTGAA</t>
  </si>
  <si>
    <t>chr11:5070335-5078669 (8334)</t>
  </si>
  <si>
    <t>TTCTCAGTGAGAAGGGTCTGGATGAATTTA</t>
  </si>
  <si>
    <t>chr11:5060032-5070335 (10303)</t>
  </si>
  <si>
    <t>AAAAAGACCTCATATAAGCAGAGAATAGAA</t>
  </si>
  <si>
    <t>chr11:5051666-5060032 (8366)</t>
  </si>
  <si>
    <t>TTCGCTGGAAATACAATTATACTTAAGGCA</t>
  </si>
  <si>
    <t>chr11:5051526-5051666 (140)</t>
  </si>
  <si>
    <t>TTTAATCACTAAGAAATATTATATCTAGAA</t>
  </si>
  <si>
    <t>chr11:5050052-5051526 (1474)</t>
  </si>
  <si>
    <t>TTCATTCCCACTCAGGTTGTCCTCCCTAGA</t>
  </si>
  <si>
    <t>chr11:5047423-5050052 (2629)</t>
  </si>
  <si>
    <t>TTCATCCTTACTCTTTCCTTCTTCTGGGAA</t>
  </si>
  <si>
    <t>chr11:5044881-5047423 (2542)</t>
  </si>
  <si>
    <t>TTCCATTTGCTTATGAGGGTGGGTTTTGTA</t>
  </si>
  <si>
    <t>chr11:5042813-5044881 (2068)</t>
  </si>
  <si>
    <t>TTCATTCTGAAATGAAAGGATGCTAACTAG</t>
  </si>
  <si>
    <t>chr11:5029325-5040075 (10750)</t>
  </si>
  <si>
    <t>GCATAACTTATCACTGATTGCTTTTCGGAA</t>
  </si>
  <si>
    <t>chr11:5021461-5025982 (4521)</t>
  </si>
  <si>
    <t>TTCACATTTACTGTGCAAGCAGGCGGGTTC</t>
  </si>
  <si>
    <t>chr11:5014417-5014644 (227)</t>
  </si>
  <si>
    <t>TATTTCCAATGTTACTAAACAGAGGGTGAA</t>
  </si>
  <si>
    <t>chr11:5012341-5014417 (2076)</t>
  </si>
  <si>
    <t>TTCTCAAAACCAAAACCACCAAAATTTTAC</t>
  </si>
  <si>
    <t>chr11:5007745-5012341 (4596)</t>
  </si>
  <si>
    <t>ATCCATCTATTTATCCACATGTCTTTGGAA</t>
  </si>
  <si>
    <t>chr11:5007016-5007745 (729)</t>
  </si>
  <si>
    <t>TTCTCATCCTGTTTCATCTGCCTGAAAAAA</t>
  </si>
  <si>
    <t>chr11:4977701-4981489 (3788)</t>
  </si>
  <si>
    <t>GTGTCAGAACAAAGCAGATTCGTCTAGGAA</t>
  </si>
  <si>
    <t>chr11:4975068-4977701 (2633)</t>
  </si>
  <si>
    <t>GACTTGCACATAAAGCAGGGAGAAAGAGAA</t>
  </si>
  <si>
    <t>CTCF2</t>
  </si>
  <si>
    <t>CTCF3</t>
  </si>
  <si>
    <t>MMP26</t>
  </si>
  <si>
    <t>chr11:4967144-4974306 (7162)</t>
  </si>
  <si>
    <t>AGATCCAGTGGCCCAAGTTGTGTACCTGAA</t>
  </si>
  <si>
    <t>chr11:4958774-4965987 (7213)</t>
  </si>
  <si>
    <t>TTCACCTTAACTGAAAGCCCCTTAAGTCCT</t>
  </si>
  <si>
    <t>chr11:4957082-4958774 (1692)</t>
  </si>
  <si>
    <t>GCGAGCCCTTGCCAAGATTCCAGATCTGAA</t>
  </si>
  <si>
    <t>chr11:4955484-4957082 (1598)</t>
  </si>
  <si>
    <t>TTCTGAAAAAGCTGCTTCCAGAATTTATTA</t>
  </si>
  <si>
    <t>chr11:4950128-4955484 (5356)</t>
  </si>
  <si>
    <t>AGAGGAGATAGTCTTTGTCATTAGGTAGAA</t>
  </si>
  <si>
    <t>chr11:4948097-4950128 (2031)</t>
  </si>
  <si>
    <t>TTCCCCATAAATACTGGTTTAAAAAAAGAT</t>
  </si>
  <si>
    <t>chr11:4944641-4948097 (3456)</t>
  </si>
  <si>
    <t>TGCAAGCTGTCAGGCCTTTAATGAAGGGAA</t>
  </si>
  <si>
    <t>chr11:4943704-4944641 (937)</t>
  </si>
  <si>
    <t>TTCACAGAACAGACATAGTCATAGGAGGAA</t>
  </si>
  <si>
    <t>chr11:4937453-4943704 (6251)</t>
  </si>
  <si>
    <t>AAGATGATCTGAAGTAAAGTGTGCAGGGAA</t>
  </si>
  <si>
    <t>chr11:4935842-4937453 (1611)</t>
  </si>
  <si>
    <t>TTCTGGCCTTGGAGTAATTTTCTGCTGGGA</t>
  </si>
  <si>
    <t>chr11:4933210-4935842 (2632)</t>
  </si>
  <si>
    <t>TTCTTGACAACATAACCAAGTGGGGCTTAT</t>
  </si>
  <si>
    <t>chr11:4924597-4926692 (2095)</t>
  </si>
  <si>
    <t>CTCCAGTACTGAGAATCCATGAATGAAGAA</t>
  </si>
  <si>
    <t>chr11:4913988-4924597 (10609)</t>
  </si>
  <si>
    <t>TTTTATATATAGAGAGATTTATATTATGAA</t>
  </si>
  <si>
    <t>chr11:4908956-4909339 (383)</t>
  </si>
  <si>
    <t>TTCCTGATATCGAACATTTATCTTCCTCAA</t>
  </si>
  <si>
    <t>chr11:4907172-4908956 (1784)</t>
  </si>
  <si>
    <t>TTCTGTTTCTCAGAAAAAAAAGATAATGAA</t>
  </si>
  <si>
    <t>chr11:4905882-4907172 (1290)</t>
  </si>
  <si>
    <t>CTCCTCAGGGGCCTTTCCCAAGTCTGAGAA</t>
  </si>
  <si>
    <t>chr11:4902213-4905596 (3383)</t>
  </si>
  <si>
    <t>TAGATATATGTGATAATGTACAGAAATGAA</t>
  </si>
  <si>
    <t>chr11:4898793-4900260 (1467)</t>
  </si>
  <si>
    <t>TTCAATAAATATTCACTTGTTCATATAGTG</t>
  </si>
  <si>
    <t>chr11:4896007-4898793 (2786)</t>
  </si>
  <si>
    <t>TCACGCAGCCAGTCAGTGCCGGAGCTGGAA</t>
  </si>
  <si>
    <t>chr11:4895476-4896007 (531)</t>
  </si>
  <si>
    <t>TTCACTTTGATATGTAATGTGGTAACCACT</t>
  </si>
  <si>
    <t>chr11:4894595-4895476 (881)</t>
  </si>
  <si>
    <t>CCTGATCCTCCTGTCAATCAGTAACCAGAA</t>
  </si>
  <si>
    <t>chr11:4894489-4894595 (106)</t>
  </si>
  <si>
    <t>TTCTGTAAGCTGAGCAGCATTTATGAGCTA</t>
  </si>
  <si>
    <t>chr11:4893992-4894489 (497)</t>
  </si>
  <si>
    <t>TTCTTGAGCAAAGCAGGCATTAGGTGAAAT</t>
  </si>
  <si>
    <t>chr11:4883267-4885478 (2211)</t>
  </si>
  <si>
    <t>CCTCTAAAAAATCACAAAATACAGTATGAA</t>
  </si>
  <si>
    <t>chr11:4881561-4883267 (1706)</t>
  </si>
  <si>
    <t>TTCTCCACTTTCACTTCCACTTTATCTAGA</t>
  </si>
  <si>
    <t>chr11:4880412-4881561 (1149)</t>
  </si>
  <si>
    <t>TTCAAAATTTCTCAAAACTATTTTTCAAAA</t>
  </si>
  <si>
    <t>chr11:4868093-4876000 (7907)</t>
  </si>
  <si>
    <t>CTCCATATCTGTGAATCCATGAATAAAGAA</t>
  </si>
  <si>
    <t>chr11:4866533-4868093 (1560)</t>
  </si>
  <si>
    <t>TTCTTTTGCCTTATCATTTTCACAGCCTTG</t>
  </si>
  <si>
    <t>chr11:4864622-4866533 (1911)</t>
  </si>
  <si>
    <t>TGTAAGAGACTTTGTAAACTTCCACAAGAA</t>
  </si>
  <si>
    <t>chr11:4864471-4864622 (151)</t>
  </si>
  <si>
    <t>TTCTTGCACTTTTTGAGTAATAGTTGTATT</t>
  </si>
  <si>
    <t>chr11:4862758-4864471 (1713)</t>
  </si>
  <si>
    <t>TGGCTCTTTAAAGTATAAAATGTAATTGAA</t>
  </si>
  <si>
    <t>chr11:4852318-4862758 (10440)</t>
  </si>
  <si>
    <t>TTCAGATATTTTTGAAAACCATCTATGGAC</t>
  </si>
  <si>
    <t>chr11:4851141-4852318 (1177)</t>
  </si>
  <si>
    <t>TTTTTCTTACTGATTTTTACTACATGTGAA</t>
  </si>
  <si>
    <t>chr11:4836265-4851141 (14876)</t>
  </si>
  <si>
    <t>ATGTATCTAATTCCTAAGGATTGGTCAGAA</t>
  </si>
  <si>
    <t>chr11:4822339-4825603 (3264)</t>
  </si>
  <si>
    <t>AACATTTGAACTTATGATCCCTGTTATGAA</t>
  </si>
  <si>
    <t>chr11:4811904-4812961 (1057)</t>
  </si>
  <si>
    <t>TTCTCACCCCAGAAAAACGTGAGGGGCCTG</t>
  </si>
  <si>
    <t>chr11:4810247-4811904 (1657)</t>
  </si>
  <si>
    <t>ATTTCTGCTGATACATGCATTGCCCAGGAA</t>
  </si>
  <si>
    <t>chr11:4808447-4810247 (1800)</t>
  </si>
  <si>
    <t>TTCTGACAGAGACAAAAGCAATAACACAAC</t>
  </si>
  <si>
    <t>chr11:4805006-4808447 (3441)</t>
  </si>
  <si>
    <t>GATTTGCGGTGATGCACTAGAAGCAGCGAA</t>
  </si>
  <si>
    <t>chr11:4803814-4805006 (1192)</t>
  </si>
  <si>
    <t>TTCTTTATAACTCTCTTTAACAAGCTAATT</t>
  </si>
  <si>
    <t>chr11:4802245-4803814 (1569)</t>
  </si>
  <si>
    <t>ATTTTTAAGTACTGCCATGTGGTCTCAGAA</t>
  </si>
  <si>
    <t>chr11:4799018-4802245 (3227)</t>
  </si>
  <si>
    <t>TTCCCTGAACTGTGCCACATCAAATTTTCT</t>
  </si>
  <si>
    <t>chr11:4793658-4799018 (5360)</t>
  </si>
  <si>
    <t>TCAGACAGGAGTGATGTCAGAAATTTAGAA</t>
  </si>
  <si>
    <t>chr11:4789986-4793658 (3672)</t>
  </si>
  <si>
    <t>GTGCGTGATTATCCAGATAGGTGAAAAGAA</t>
  </si>
  <si>
    <t>chr11:4787004-4788508 (1504)</t>
  </si>
  <si>
    <t>TTCTAGCCTGTGGAGGGGAACAGATTTAAA</t>
  </si>
  <si>
    <t>chr11:4785257-4787004 (1747)</t>
  </si>
  <si>
    <t>TTCAGGAAATATATCCAAATGATAAAAAAT</t>
  </si>
  <si>
    <t>chr11:4774377-4780545 (6168)</t>
  </si>
  <si>
    <t>TTCGTATCAAGTACCCCTTCCAAGAAGGAA</t>
  </si>
  <si>
    <t>chr11:4773870-4774377 (507)</t>
  </si>
  <si>
    <t>GATATGCTACCATCCTGACAGACTCCAGAA</t>
  </si>
  <si>
    <t>CTCF1</t>
  </si>
  <si>
    <t>chr11:4759036-4764986 (5950)</t>
  </si>
  <si>
    <t>TTCAAAGTTTCATCAGATTTATGCAGTCGT</t>
  </si>
  <si>
    <t>chr11:4757858-4759036 (1178)</t>
  </si>
  <si>
    <t>AGTTTTTCTCATTATCATCATTGCATAGAA</t>
  </si>
  <si>
    <t>chr11:4757452-4757858 (406)</t>
  </si>
  <si>
    <t>TTCAAAAAGTTTTCTGAAATGAAATATTCA</t>
  </si>
  <si>
    <t>chr11:4754870-4757452 (2582)</t>
  </si>
  <si>
    <t>TTCTTAAAATACAAGGGTACTAGGACAGAA</t>
  </si>
  <si>
    <t>chr11:4754487-4754870 (383)</t>
  </si>
  <si>
    <t>AGCTGTATTCAGACTCCTGACTTACAGGAA</t>
  </si>
  <si>
    <t>chr11:4748951-4751377 (2426)</t>
  </si>
  <si>
    <t>TTCTGTCCCATCTTGCAAAAATTCTCCATC</t>
  </si>
  <si>
    <t>chr11:4745819-4748951 (3132)</t>
  </si>
  <si>
    <t>GTAAAACTGTGTATAGGCAAGAACTATGAA</t>
  </si>
  <si>
    <t>chr11:4738801-4745819 (7018)</t>
  </si>
  <si>
    <t>TTCCATATAGATGTTTTGTTTTCATACATT</t>
  </si>
  <si>
    <t>chr11:4736976-4738801 (1825)</t>
  </si>
  <si>
    <t>AAAATTTGGCAAAAATAATTAAAAATGGAA</t>
  </si>
  <si>
    <t>chr11:4731553-4736976 (5423)</t>
  </si>
  <si>
    <t>TTCTTAGGTAAATGTACTTACTGAAAAGAG</t>
  </si>
  <si>
    <t>chr11:4730996-4731553 (557)</t>
  </si>
  <si>
    <t>Primer sequence</t>
  </si>
  <si>
    <t>CTCF sites in GM12878</t>
  </si>
  <si>
    <t>CTCF (Chip) sites in K562</t>
  </si>
  <si>
    <t>Genes (RefSeq genes)</t>
  </si>
  <si>
    <t>End</t>
  </si>
  <si>
    <t>Start</t>
  </si>
  <si>
    <t>midpoint</t>
  </si>
  <si>
    <t>Fragment</t>
  </si>
  <si>
    <t>primer</t>
  </si>
  <si>
    <t>Hg18</t>
  </si>
  <si>
    <t>5C</t>
  </si>
  <si>
    <t>Black numbers : Forward probes total number 104</t>
  </si>
  <si>
    <t>Red numbers : Reverse probes total number 109</t>
  </si>
  <si>
    <t>library</t>
  </si>
  <si>
    <t>enzyme</t>
  </si>
  <si>
    <t>genome</t>
  </si>
  <si>
    <t>numReads</t>
  </si>
  <si>
    <t>readLength</t>
  </si>
  <si>
    <t>Mapped</t>
  </si>
  <si>
    <t xml:space="preserve">%Mapped </t>
  </si>
  <si>
    <t>unMapped</t>
  </si>
  <si>
    <t>%unMapped</t>
  </si>
  <si>
    <t>validPair</t>
  </si>
  <si>
    <t>%validPair</t>
  </si>
  <si>
    <t>cis</t>
  </si>
  <si>
    <t>%cis</t>
  </si>
  <si>
    <t>trans</t>
  </si>
  <si>
    <t>%trans</t>
  </si>
  <si>
    <t>singleSided</t>
  </si>
  <si>
    <t>%singleSided</t>
  </si>
  <si>
    <t>bothSideMapped</t>
  </si>
  <si>
    <t>%bothSideMapped</t>
  </si>
  <si>
    <t>sameFragment</t>
  </si>
  <si>
    <t>%sameFragment</t>
  </si>
  <si>
    <t>selfCircle</t>
  </si>
  <si>
    <t>%selfCircle</t>
  </si>
  <si>
    <t>danglingEnd</t>
  </si>
  <si>
    <t>%danglingEnd</t>
  </si>
  <si>
    <t>HBHiC-K562-MN-Dp-2</t>
  </si>
  <si>
    <t>DpnII</t>
  </si>
  <si>
    <t>hg19</t>
  </si>
  <si>
    <t>HBHiC-K562-HN50-Dp-1</t>
  </si>
  <si>
    <t>HBHiCK562DN10-5mDpR1</t>
  </si>
  <si>
    <t>HBHiCK562DN10-1hDpR1</t>
  </si>
  <si>
    <t>HBHiCK562DN10-2hDpR1</t>
  </si>
  <si>
    <t>HBHiCK562DN10-3hDpR1</t>
  </si>
  <si>
    <t>HBHiCK562DN10-4hDpR1</t>
  </si>
  <si>
    <t>HBHiCK562DN10-ONDpR1</t>
  </si>
  <si>
    <t>FatI-4h</t>
  </si>
  <si>
    <t>MN-4h</t>
  </si>
  <si>
    <t>DN-4h</t>
  </si>
  <si>
    <t>HBHiCK562DN10-5mDpR2__19DEC17_C-Monster_HB</t>
  </si>
  <si>
    <t>HBHiCK562DN10-1hDpR2__19DEC17_C-Monster_HB</t>
  </si>
  <si>
    <t>HBHiCK562DN10-M16Dp1__19DEC17_C-Monster_HB</t>
  </si>
  <si>
    <t>HBHiC-K562-MN-Dp-2__19DEC17_C-Monster_HB</t>
  </si>
  <si>
    <t>HBHiCK562DN10-16hDp1__19DEC17_C-Monster_HB</t>
  </si>
  <si>
    <t>HBHiCK562DN10-8hDpR1__19DEC17_C-Monster_HB</t>
  </si>
  <si>
    <t>HBHiCK562DN10-4hDpR2__19DEC17_C-Monster_HB</t>
  </si>
  <si>
    <t>HBHiCK562DN10-3hDpR2__19DEC17_C-Monster_HB</t>
  </si>
  <si>
    <t>HBHiCK562DN10-2hDpR2__19DEC17_C-Monster_HB</t>
  </si>
  <si>
    <t>Chromatin Feature</t>
  </si>
  <si>
    <t>Assay</t>
  </si>
  <si>
    <t>ENCODE Accession ID</t>
  </si>
  <si>
    <t>Output type</t>
  </si>
  <si>
    <t>PubMed ID</t>
  </si>
  <si>
    <t>H3K36me3</t>
  </si>
  <si>
    <t>ChIP-seq</t>
  </si>
  <si>
    <t>ENCFF223BKS</t>
  </si>
  <si>
    <t>fold change over control</t>
  </si>
  <si>
    <t>H3K27ac</t>
  </si>
  <si>
    <t>ENCFF006RIO</t>
  </si>
  <si>
    <t>H3K4me1</t>
  </si>
  <si>
    <t>ENCFF463AQS</t>
  </si>
  <si>
    <t>H3K4me2</t>
  </si>
  <si>
    <t>ENCFF778DNU</t>
  </si>
  <si>
    <t>H3K4me3</t>
  </si>
  <si>
    <t>ENCFF330TJF</t>
  </si>
  <si>
    <t>H4K20me1</t>
  </si>
  <si>
    <t>ENCFF242XLB</t>
  </si>
  <si>
    <t>H2AFZ</t>
  </si>
  <si>
    <t>ENCFF430FSQ</t>
  </si>
  <si>
    <t>H3K9me1</t>
  </si>
  <si>
    <t>ENCFF526UWC</t>
  </si>
  <si>
    <t>H3K9me3</t>
  </si>
  <si>
    <t>ENCFF700FQH</t>
  </si>
  <si>
    <t>H3K9ac</t>
  </si>
  <si>
    <t>ENCFF527JUP</t>
  </si>
  <si>
    <t>H3K27me3</t>
  </si>
  <si>
    <t>ENCFF936BVT</t>
  </si>
  <si>
    <t>H3K79me2</t>
  </si>
  <si>
    <t>ENCFF619JRY</t>
  </si>
  <si>
    <r>
      <t>HP1</t>
    </r>
    <r>
      <rPr>
        <sz val="11"/>
        <color theme="1"/>
        <rFont val="Calibri"/>
        <family val="2"/>
      </rPr>
      <t>β</t>
    </r>
  </si>
  <si>
    <t>ENCFF985MBQ</t>
  </si>
  <si>
    <r>
      <t>HP1</t>
    </r>
    <r>
      <rPr>
        <sz val="11"/>
        <color theme="1"/>
        <rFont val="Calibri"/>
        <family val="2"/>
      </rPr>
      <t>γ</t>
    </r>
  </si>
  <si>
    <t>ENCFF630YDI</t>
  </si>
  <si>
    <r>
      <t>HP1</t>
    </r>
    <r>
      <rPr>
        <sz val="11"/>
        <color theme="1"/>
        <rFont val="Calibri"/>
        <family val="2"/>
      </rPr>
      <t>α</t>
    </r>
  </si>
  <si>
    <t>ENCFF014XHT</t>
  </si>
  <si>
    <t>EHMT2</t>
  </si>
  <si>
    <t>ENCFF982RMW</t>
  </si>
  <si>
    <t>CBX8</t>
  </si>
  <si>
    <t>ENCFF206WVX</t>
  </si>
  <si>
    <t>RNF2</t>
  </si>
  <si>
    <t>ENCFF071CIY</t>
  </si>
  <si>
    <t>BMI1</t>
  </si>
  <si>
    <t>ENCFF514QBY</t>
  </si>
  <si>
    <t>SUZ12</t>
  </si>
  <si>
    <t>ENCFF363DWX</t>
  </si>
  <si>
    <t>RBBP5</t>
  </si>
  <si>
    <t>ENCFF058KTS</t>
  </si>
  <si>
    <t>CTBP1</t>
  </si>
  <si>
    <t>ENCFF112LWM</t>
  </si>
  <si>
    <t>KAT2B</t>
  </si>
  <si>
    <t>ENCFF164NLF</t>
  </si>
  <si>
    <t>BRD4</t>
  </si>
  <si>
    <t>ENCFF260JHC</t>
  </si>
  <si>
    <t>NCOR1</t>
  </si>
  <si>
    <t>ENCFF292YLV</t>
  </si>
  <si>
    <t>KDM5B</t>
  </si>
  <si>
    <t>ENCFF293III</t>
  </si>
  <si>
    <t>HDAC2</t>
  </si>
  <si>
    <t>ENCFF915GWT</t>
  </si>
  <si>
    <t>SAP30</t>
  </si>
  <si>
    <t>ENCFF816KCQ</t>
  </si>
  <si>
    <t>WHSC1</t>
  </si>
  <si>
    <t>ENCFF864WOR</t>
  </si>
  <si>
    <t>PHF8</t>
  </si>
  <si>
    <t>ENCFF427QTV</t>
  </si>
  <si>
    <t>REST</t>
  </si>
  <si>
    <t>ENCFF518QUW</t>
  </si>
  <si>
    <t>KDM1A</t>
  </si>
  <si>
    <t>ENCFF734YKJ</t>
  </si>
  <si>
    <t>POLR2A</t>
  </si>
  <si>
    <t>ENCFF749YKR</t>
  </si>
  <si>
    <t>POLR2B</t>
  </si>
  <si>
    <t>ENCFF452WGO</t>
  </si>
  <si>
    <t>POLR2G</t>
  </si>
  <si>
    <t>ENCFF015NSS</t>
  </si>
  <si>
    <t>PML</t>
  </si>
  <si>
    <t>ENCFF157IUB</t>
  </si>
  <si>
    <t>Methylation</t>
  </si>
  <si>
    <t>WGBS</t>
  </si>
  <si>
    <t>ENCFF867JRG</t>
  </si>
  <si>
    <t>methylation state at CpG</t>
  </si>
  <si>
    <t>NADS.IMR90</t>
  </si>
  <si>
    <t>aCGH</t>
  </si>
  <si>
    <t>NAD state</t>
  </si>
  <si>
    <t>SON</t>
  </si>
  <si>
    <t>TSA-seq</t>
  </si>
  <si>
    <t>log2(pull-down / input)</t>
  </si>
  <si>
    <t>pSC35</t>
  </si>
  <si>
    <t>LaminA/C</t>
  </si>
  <si>
    <t>LaminB</t>
  </si>
  <si>
    <t>Pol2</t>
  </si>
  <si>
    <t>LADs</t>
  </si>
  <si>
    <t>DamID</t>
  </si>
  <si>
    <t xml:space="preserve">log2(Dam-LaminB1/Dam) </t>
  </si>
  <si>
    <t>G1</t>
  </si>
  <si>
    <t>Repli-seq</t>
  </si>
  <si>
    <t>ENCFF001GRX</t>
  </si>
  <si>
    <t>percentage normalized signal</t>
  </si>
  <si>
    <t>S1</t>
  </si>
  <si>
    <t>ENCFF001GSF</t>
  </si>
  <si>
    <t>S2</t>
  </si>
  <si>
    <t>ENCFF001GSJ</t>
  </si>
  <si>
    <t>S3</t>
  </si>
  <si>
    <t>ENCFF001GSN</t>
  </si>
  <si>
    <t>S4</t>
  </si>
  <si>
    <t>ENCFF001GSP</t>
  </si>
  <si>
    <t>G2</t>
  </si>
  <si>
    <t>ENCFF001GSB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</si>
</sst>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9"/>
      <color rgb="FF0070C0"/>
      <name val="Arial"/>
      <family val="2"/>
    </font>
    <font>
      <b/>
      <sz val="10"/>
      <color indexed="12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 applyProtection="1">
      <alignment wrapText="1"/>
    </xf>
    <xf numFmtId="0" fontId="10" fillId="0" borderId="1" xfId="1" applyFont="1" applyFill="1" applyBorder="1" applyAlignment="1" applyProtection="1">
      <alignment wrapText="1"/>
    </xf>
    <xf numFmtId="0" fontId="10" fillId="0" borderId="1" xfId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0" Type="http://schemas.openxmlformats.org/officeDocument/2006/relationships/hyperlink" Target="http://genome.ucsc.edu/cgi-bin/hgTracks?clade=vertebrate&amp;org=HG18&amp;db=hg18&amp;position=chr11%3A4803814-4805006&amp;pix=800&amp;Submit=submit" TargetMode="External"/><Relationship Id="rId21" Type="http://schemas.openxmlformats.org/officeDocument/2006/relationships/hyperlink" Target="http://genome.ucsc.edu/cgi-bin/hgTracks?clade=vertebrate&amp;org=HG18&amp;db=hg18&amp;position=chr11%3A4805006-4808447&amp;pix=800&amp;Submit=submit" TargetMode="External"/><Relationship Id="rId22" Type="http://schemas.openxmlformats.org/officeDocument/2006/relationships/hyperlink" Target="http://genome.ucsc.edu/cgi-bin/hgTracks?clade=vertebrate&amp;org=HG18&amp;db=hg18&amp;position=chr11%3A4808447-4810247&amp;pix=800&amp;Submit=submit" TargetMode="External"/><Relationship Id="rId23" Type="http://schemas.openxmlformats.org/officeDocument/2006/relationships/hyperlink" Target="http://genome.ucsc.edu/cgi-bin/hgTracks?clade=vertebrate&amp;org=HG18&amp;db=hg18&amp;position=chr11%3A4810247-4811904&amp;pix=800&amp;Submit=submit" TargetMode="External"/><Relationship Id="rId24" Type="http://schemas.openxmlformats.org/officeDocument/2006/relationships/hyperlink" Target="http://genome.ucsc.edu/cgi-bin/hgTracks?clade=vertebrate&amp;org=HG18&amp;db=hg18&amp;position=chr11%3A4811904-4812961&amp;pix=800&amp;Submit=submit" TargetMode="External"/><Relationship Id="rId25" Type="http://schemas.openxmlformats.org/officeDocument/2006/relationships/hyperlink" Target="http://genome.ucsc.edu/cgi-bin/hgTracks?clade=vertebrate&amp;org=HG18&amp;db=hg18&amp;position=chr11%3A4822339-4825603&amp;pix=800&amp;Submit=submit" TargetMode="External"/><Relationship Id="rId26" Type="http://schemas.openxmlformats.org/officeDocument/2006/relationships/hyperlink" Target="http://genome.ucsc.edu/cgi-bin/hgTracks?clade=vertebrate&amp;org=HG18&amp;db=hg18&amp;position=chr11%3A4836265-4851141&amp;pix=800&amp;Submit=submit" TargetMode="External"/><Relationship Id="rId27" Type="http://schemas.openxmlformats.org/officeDocument/2006/relationships/hyperlink" Target="http://genome.ucsc.edu/cgi-bin/hgTracks?clade=vertebrate&amp;org=HG18&amp;db=hg18&amp;position=chr11%3A4851141-4852318&amp;pix=800&amp;Submit=submit" TargetMode="External"/><Relationship Id="rId28" Type="http://schemas.openxmlformats.org/officeDocument/2006/relationships/hyperlink" Target="http://genome.ucsc.edu/cgi-bin/hgTracks?clade=vertebrate&amp;org=HG18&amp;db=hg18&amp;position=chr11%3A4852318-4862758&amp;pix=800&amp;Submit=submit" TargetMode="External"/><Relationship Id="rId29" Type="http://schemas.openxmlformats.org/officeDocument/2006/relationships/hyperlink" Target="http://genome.ucsc.edu/cgi-bin/hgTracks?clade=vertebrate&amp;org=HG18&amp;db=hg18&amp;position=chr11%3A4862758-4864471&amp;pix=800&amp;Submit=submit" TargetMode="External"/><Relationship Id="rId170" Type="http://schemas.openxmlformats.org/officeDocument/2006/relationships/hyperlink" Target="http://genome.ucsc.edu/cgi-bin/hgTracks?clade=vertebrate&amp;org=HG18&amp;db=hg18&amp;position=chr11%3A5474901-5484555&amp;pix=800&amp;Submit=submit" TargetMode="External"/><Relationship Id="rId171" Type="http://schemas.openxmlformats.org/officeDocument/2006/relationships/hyperlink" Target="http://genome.ucsc.edu/cgi-bin/hgTracks?clade=vertebrate&amp;org=HG18&amp;db=hg18&amp;position=chr11%3A5484555-5488092&amp;pix=800&amp;Submit=submit" TargetMode="External"/><Relationship Id="rId172" Type="http://schemas.openxmlformats.org/officeDocument/2006/relationships/hyperlink" Target="http://genome.ucsc.edu/cgi-bin/hgTracks?clade=vertebrate&amp;org=HG18&amp;db=hg18&amp;position=chr11%3A5488092-5491681&amp;pix=800&amp;Submit=submit" TargetMode="External"/><Relationship Id="rId173" Type="http://schemas.openxmlformats.org/officeDocument/2006/relationships/hyperlink" Target="http://genome.ucsc.edu/cgi-bin/hgTracks?clade=vertebrate&amp;org=HG18&amp;db=hg18&amp;position=chr11%3A5491681-5506195&amp;pix=800&amp;Submit=submit" TargetMode="External"/><Relationship Id="rId174" Type="http://schemas.openxmlformats.org/officeDocument/2006/relationships/hyperlink" Target="http://genome.ucsc.edu/cgi-bin/hgTracks?clade=vertebrate&amp;org=HG18&amp;db=hg18&amp;position=chr11%3A5506195-5510186&amp;pix=800&amp;Submit=submit" TargetMode="External"/><Relationship Id="rId175" Type="http://schemas.openxmlformats.org/officeDocument/2006/relationships/hyperlink" Target="http://genome.ucsc.edu/cgi-bin/hgTracks?clade=vertebrate&amp;org=HG18&amp;db=hg18&amp;position=chr11%3A5511089-5513353&amp;pix=800&amp;Submit=submit" TargetMode="External"/><Relationship Id="rId176" Type="http://schemas.openxmlformats.org/officeDocument/2006/relationships/hyperlink" Target="http://genome.ucsc.edu/cgi-bin/hgTracks?clade=vertebrate&amp;org=HG18&amp;db=hg18&amp;position=chr11%3A5518467-5523220&amp;pix=800&amp;Submit=submit" TargetMode="External"/><Relationship Id="rId177" Type="http://schemas.openxmlformats.org/officeDocument/2006/relationships/hyperlink" Target="http://genome.ucsc.edu/cgi-bin/hgTracks?clade=vertebrate&amp;org=HG18&amp;db=hg18&amp;position=chr11%3A5523220-5525083&amp;pix=800&amp;Submit=submit" TargetMode="External"/><Relationship Id="rId178" Type="http://schemas.openxmlformats.org/officeDocument/2006/relationships/hyperlink" Target="http://genome.ucsc.edu/cgi-bin/hgTracks?clade=vertebrate&amp;org=HG18&amp;db=hg18&amp;position=chr11%3A5525110-5531051&amp;pix=800&amp;Submit=submit" TargetMode="External"/><Relationship Id="rId179" Type="http://schemas.openxmlformats.org/officeDocument/2006/relationships/hyperlink" Target="http://genome.ucsc.edu/cgi-bin/hgTracks?clade=vertebrate&amp;org=HG18&amp;db=hg18&amp;position=chr11%3A5531051-5531795&amp;pix=800&amp;Submit=submit" TargetMode="External"/><Relationship Id="rId230" Type="http://schemas.openxmlformats.org/officeDocument/2006/relationships/hyperlink" Target="http://genome.ucsc.edu/cgi-bin/hgTracks?clade=vertebrate&amp;org=HG18&amp;db=hg18&amp;position=chr11%3A4793658-4799018&amp;pix=800&amp;Submit=submit" TargetMode="External"/><Relationship Id="rId231" Type="http://schemas.openxmlformats.org/officeDocument/2006/relationships/hyperlink" Target="http://genome.ucsc.edu/cgi-bin/hgTracks?clade=vertebrate&amp;org=HG18&amp;db=hg18&amp;position=chr11%3A4799018-4802245&amp;pix=800&amp;Submit=submit" TargetMode="External"/><Relationship Id="rId232" Type="http://schemas.openxmlformats.org/officeDocument/2006/relationships/hyperlink" Target="http://genome.ucsc.edu/cgi-bin/hgTracks?clade=vertebrate&amp;org=HG18&amp;db=hg18&amp;position=chr11%3A4802245-4803814&amp;pix=800&amp;Submit=submit" TargetMode="External"/><Relationship Id="rId233" Type="http://schemas.openxmlformats.org/officeDocument/2006/relationships/hyperlink" Target="http://genome.ucsc.edu/cgi-bin/hgTracks?clade=vertebrate&amp;org=HG18&amp;db=hg18&amp;position=chr11%3A4803814-4805006&amp;pix=800&amp;Submit=submit" TargetMode="External"/><Relationship Id="rId234" Type="http://schemas.openxmlformats.org/officeDocument/2006/relationships/hyperlink" Target="http://genome.ucsc.edu/cgi-bin/hgTracks?clade=vertebrate&amp;org=HG18&amp;db=hg18&amp;position=chr11%3A4805006-4808447&amp;pix=800&amp;Submit=submit" TargetMode="External"/><Relationship Id="rId235" Type="http://schemas.openxmlformats.org/officeDocument/2006/relationships/hyperlink" Target="http://genome.ucsc.edu/cgi-bin/hgTracks?clade=vertebrate&amp;org=HG18&amp;db=hg18&amp;position=chr11%3A4808447-4810247&amp;pix=800&amp;Submit=submit" TargetMode="External"/><Relationship Id="rId236" Type="http://schemas.openxmlformats.org/officeDocument/2006/relationships/hyperlink" Target="http://genome.ucsc.edu/cgi-bin/hgTracks?clade=vertebrate&amp;org=HG18&amp;db=hg18&amp;position=chr11%3A4810247-4811904&amp;pix=800&amp;Submit=submit" TargetMode="External"/><Relationship Id="rId237" Type="http://schemas.openxmlformats.org/officeDocument/2006/relationships/hyperlink" Target="http://genome.ucsc.edu/cgi-bin/hgTracks?clade=vertebrate&amp;org=HG18&amp;db=hg18&amp;position=chr11%3A4811904-4812961&amp;pix=800&amp;Submit=submit" TargetMode="External"/><Relationship Id="rId238" Type="http://schemas.openxmlformats.org/officeDocument/2006/relationships/hyperlink" Target="http://genome.ucsc.edu/cgi-bin/hgTracks?clade=vertebrate&amp;org=HG18&amp;db=hg18&amp;position=chr11%3A4822339-4825603&amp;pix=800&amp;Submit=submit" TargetMode="External"/><Relationship Id="rId239" Type="http://schemas.openxmlformats.org/officeDocument/2006/relationships/hyperlink" Target="http://genome.ucsc.edu/cgi-bin/hgTracks?clade=vertebrate&amp;org=HG18&amp;db=hg18&amp;position=chr11%3A4836265-4851141&amp;pix=800&amp;Submit=submit" TargetMode="External"/><Relationship Id="rId30" Type="http://schemas.openxmlformats.org/officeDocument/2006/relationships/hyperlink" Target="http://genome.ucsc.edu/cgi-bin/hgTracks?clade=vertebrate&amp;org=HG18&amp;db=hg18&amp;position=chr11%3A4864471-4864622&amp;pix=800&amp;Submit=submit" TargetMode="External"/><Relationship Id="rId31" Type="http://schemas.openxmlformats.org/officeDocument/2006/relationships/hyperlink" Target="http://genome.ucsc.edu/cgi-bin/hgTracks?clade=vertebrate&amp;org=HG18&amp;db=hg18&amp;position=chr11%3A4864622-4866533&amp;pix=800&amp;Submit=submit" TargetMode="External"/><Relationship Id="rId32" Type="http://schemas.openxmlformats.org/officeDocument/2006/relationships/hyperlink" Target="http://genome.ucsc.edu/cgi-bin/hgTracks?clade=vertebrate&amp;org=HG18&amp;db=hg18&amp;position=chr11%3A4866533-4868093&amp;pix=800&amp;Submit=submit" TargetMode="External"/><Relationship Id="rId33" Type="http://schemas.openxmlformats.org/officeDocument/2006/relationships/hyperlink" Target="http://genome.ucsc.edu/cgi-bin/hgTracks?clade=vertebrate&amp;org=HG18&amp;db=hg18&amp;position=chr11%3A4868093-4876000&amp;pix=800&amp;Submit=submit" TargetMode="External"/><Relationship Id="rId34" Type="http://schemas.openxmlformats.org/officeDocument/2006/relationships/hyperlink" Target="http://genome.ucsc.edu/cgi-bin/hgTracks?clade=vertebrate&amp;org=HG18&amp;db=hg18&amp;position=chr11%3A4880412-4881561&amp;pix=800&amp;Submit=submit" TargetMode="External"/><Relationship Id="rId35" Type="http://schemas.openxmlformats.org/officeDocument/2006/relationships/hyperlink" Target="http://genome.ucsc.edu/cgi-bin/hgTracks?clade=vertebrate&amp;org=HG18&amp;db=hg18&amp;position=chr11%3A4881561-4883267&amp;pix=800&amp;Submit=submit" TargetMode="External"/><Relationship Id="rId36" Type="http://schemas.openxmlformats.org/officeDocument/2006/relationships/hyperlink" Target="http://genome.ucsc.edu/cgi-bin/hgTracks?clade=vertebrate&amp;org=HG18&amp;db=hg18&amp;position=chr11%3A4883267-4885478&amp;pix=800&amp;Submit=submit" TargetMode="External"/><Relationship Id="rId37" Type="http://schemas.openxmlformats.org/officeDocument/2006/relationships/hyperlink" Target="http://genome.ucsc.edu/cgi-bin/hgTracks?clade=vertebrate&amp;org=HG18&amp;db=hg18&amp;position=chr11%3A4893992-4894489&amp;pix=800&amp;Submit=submit" TargetMode="External"/><Relationship Id="rId38" Type="http://schemas.openxmlformats.org/officeDocument/2006/relationships/hyperlink" Target="http://genome.ucsc.edu/cgi-bin/hgTracks?clade=vertebrate&amp;org=HG18&amp;db=hg18&amp;position=chr11%3A4894489-4894595&amp;pix=800&amp;Submit=submit" TargetMode="External"/><Relationship Id="rId39" Type="http://schemas.openxmlformats.org/officeDocument/2006/relationships/hyperlink" Target="http://genome.ucsc.edu/cgi-bin/hgTracks?clade=vertebrate&amp;org=HG18&amp;db=hg18&amp;position=chr11%3A4894595-4895476&amp;pix=800&amp;Submit=submit" TargetMode="External"/><Relationship Id="rId180" Type="http://schemas.openxmlformats.org/officeDocument/2006/relationships/hyperlink" Target="http://genome.ucsc.edu/cgi-bin/hgTracks?clade=vertebrate&amp;org=HG18&amp;db=hg18&amp;position=chr11%3A5531795-5532225&amp;pix=800&amp;Submit=submit" TargetMode="External"/><Relationship Id="rId181" Type="http://schemas.openxmlformats.org/officeDocument/2006/relationships/hyperlink" Target="http://genome.ucsc.edu/cgi-bin/hgTracks?clade=vertebrate&amp;org=HG18&amp;db=hg18&amp;position=chr11%3A5532782-5535893&amp;pix=800&amp;Submit=submit" TargetMode="External"/><Relationship Id="rId182" Type="http://schemas.openxmlformats.org/officeDocument/2006/relationships/hyperlink" Target="http://genome.ucsc.edu/cgi-bin/hgTracks?clade=vertebrate&amp;org=HG18&amp;db=hg18&amp;position=chr11%3A5535893-5543856&amp;pix=800&amp;Submit=submit" TargetMode="External"/><Relationship Id="rId183" Type="http://schemas.openxmlformats.org/officeDocument/2006/relationships/hyperlink" Target="http://genome.ucsc.edu/cgi-bin/hgTracks?clade=vertebrate&amp;org=HG18&amp;db=hg18&amp;position=chr11%3A5543856-5544435&amp;pix=800&amp;Submit=submit" TargetMode="External"/><Relationship Id="rId184" Type="http://schemas.openxmlformats.org/officeDocument/2006/relationships/hyperlink" Target="http://genome.ucsc.edu/cgi-bin/hgTracks?clade=vertebrate&amp;org=HG18&amp;db=hg18&amp;position=chr11%3A5544435-5545331&amp;pix=800&amp;Submit=submit" TargetMode="External"/><Relationship Id="rId185" Type="http://schemas.openxmlformats.org/officeDocument/2006/relationships/hyperlink" Target="http://genome.ucsc.edu/cgi-bin/hgTracks?clade=vertebrate&amp;org=HG18&amp;db=hg18&amp;position=chr11%3A5563337-5569579&amp;pix=800&amp;Submit=submit" TargetMode="External"/><Relationship Id="rId186" Type="http://schemas.openxmlformats.org/officeDocument/2006/relationships/hyperlink" Target="http://genome.ucsc.edu/cgi-bin/hgTracks?clade=vertebrate&amp;org=HG18&amp;db=hg18&amp;position=chr11%3A5569579-5571027&amp;pix=800&amp;Submit=submit" TargetMode="External"/><Relationship Id="rId187" Type="http://schemas.openxmlformats.org/officeDocument/2006/relationships/hyperlink" Target="http://genome.ucsc.edu/cgi-bin/hgTracks?clade=vertebrate&amp;org=HG18&amp;db=hg18&amp;position=chr11%3A5571027-5578562&amp;pix=800&amp;Submit=submit" TargetMode="External"/><Relationship Id="rId188" Type="http://schemas.openxmlformats.org/officeDocument/2006/relationships/hyperlink" Target="http://genome.ucsc.edu/cgi-bin/hgTracks?clade=vertebrate&amp;org=HG18&amp;db=hg18&amp;position=chr11%3A5578562-5587860&amp;pix=800&amp;Submit=submit" TargetMode="External"/><Relationship Id="rId189" Type="http://schemas.openxmlformats.org/officeDocument/2006/relationships/hyperlink" Target="http://genome.ucsc.edu/cgi-bin/hgTracks?clade=vertebrate&amp;org=HG18&amp;db=hg18&amp;position=chr11%3A5587860-5591805&amp;pix=800&amp;Submit=submit" TargetMode="External"/><Relationship Id="rId240" Type="http://schemas.openxmlformats.org/officeDocument/2006/relationships/hyperlink" Target="http://genome.ucsc.edu/cgi-bin/hgTracks?clade=vertebrate&amp;org=HG18&amp;db=hg18&amp;position=chr11%3A4851141-4852318&amp;pix=800&amp;Submit=submit" TargetMode="External"/><Relationship Id="rId241" Type="http://schemas.openxmlformats.org/officeDocument/2006/relationships/hyperlink" Target="http://genome.ucsc.edu/cgi-bin/hgTracks?clade=vertebrate&amp;org=HG18&amp;db=hg18&amp;position=chr11%3A4852318-4862758&amp;pix=800&amp;Submit=submit" TargetMode="External"/><Relationship Id="rId242" Type="http://schemas.openxmlformats.org/officeDocument/2006/relationships/hyperlink" Target="http://genome.ucsc.edu/cgi-bin/hgTracks?clade=vertebrate&amp;org=HG18&amp;db=hg18&amp;position=chr11%3A4862758-4864471&amp;pix=800&amp;Submit=submit" TargetMode="External"/><Relationship Id="rId243" Type="http://schemas.openxmlformats.org/officeDocument/2006/relationships/hyperlink" Target="http://genome.ucsc.edu/cgi-bin/hgTracks?clade=vertebrate&amp;org=HG18&amp;db=hg18&amp;position=chr11%3A4864471-4864622&amp;pix=800&amp;Submit=submit" TargetMode="External"/><Relationship Id="rId244" Type="http://schemas.openxmlformats.org/officeDocument/2006/relationships/hyperlink" Target="http://genome.ucsc.edu/cgi-bin/hgTracks?clade=vertebrate&amp;org=HG18&amp;db=hg18&amp;position=chr11%3A4864622-4866533&amp;pix=800&amp;Submit=submit" TargetMode="External"/><Relationship Id="rId245" Type="http://schemas.openxmlformats.org/officeDocument/2006/relationships/hyperlink" Target="http://genome.ucsc.edu/cgi-bin/hgTracks?clade=vertebrate&amp;org=HG18&amp;db=hg18&amp;position=chr11%3A4866533-4868093&amp;pix=800&amp;Submit=submit" TargetMode="External"/><Relationship Id="rId246" Type="http://schemas.openxmlformats.org/officeDocument/2006/relationships/hyperlink" Target="http://genome.ucsc.edu/cgi-bin/hgTracks?clade=vertebrate&amp;org=HG18&amp;db=hg18&amp;position=chr11%3A4868093-4876000&amp;pix=800&amp;Submit=submit" TargetMode="External"/><Relationship Id="rId247" Type="http://schemas.openxmlformats.org/officeDocument/2006/relationships/hyperlink" Target="http://genome.ucsc.edu/cgi-bin/hgTracks?clade=vertebrate&amp;org=HG18&amp;db=hg18&amp;position=chr11%3A4880412-4881561&amp;pix=800&amp;Submit=submit" TargetMode="External"/><Relationship Id="rId248" Type="http://schemas.openxmlformats.org/officeDocument/2006/relationships/hyperlink" Target="http://genome.ucsc.edu/cgi-bin/hgTracks?clade=vertebrate&amp;org=HG18&amp;db=hg18&amp;position=chr11%3A4881561-4883267&amp;pix=800&amp;Submit=submit" TargetMode="External"/><Relationship Id="rId249" Type="http://schemas.openxmlformats.org/officeDocument/2006/relationships/hyperlink" Target="http://genome.ucsc.edu/cgi-bin/hgTracks?clade=vertebrate&amp;org=HG18&amp;db=hg18&amp;position=chr11%3A4883267-4885478&amp;pix=800&amp;Submit=submit" TargetMode="External"/><Relationship Id="rId300" Type="http://schemas.openxmlformats.org/officeDocument/2006/relationships/hyperlink" Target="http://genome.ucsc.edu/cgi-bin/hgTracks?clade=vertebrate&amp;org=HG18&amp;db=hg18&amp;position=chr11%3A5125281-5127528&amp;pix=800&amp;Submit=submit" TargetMode="External"/><Relationship Id="rId301" Type="http://schemas.openxmlformats.org/officeDocument/2006/relationships/hyperlink" Target="http://genome.ucsc.edu/cgi-bin/hgTracks?clade=vertebrate&amp;org=HG18&amp;db=hg18&amp;position=chr11%3A5127528-5129073&amp;pix=800&amp;Submit=submit" TargetMode="External"/><Relationship Id="rId302" Type="http://schemas.openxmlformats.org/officeDocument/2006/relationships/hyperlink" Target="http://genome.ucsc.edu/cgi-bin/hgTracks?clade=vertebrate&amp;org=HG18&amp;db=hg18&amp;position=chr11%3A5140263-5145274&amp;pix=800&amp;Submit=submit" TargetMode="External"/><Relationship Id="rId303" Type="http://schemas.openxmlformats.org/officeDocument/2006/relationships/hyperlink" Target="http://genome.ucsc.edu/cgi-bin/hgTracks?clade=vertebrate&amp;org=HG18&amp;db=hg18&amp;position=chr11%3A5145274-5147026&amp;pix=800&amp;Submit=submit" TargetMode="External"/><Relationship Id="rId304" Type="http://schemas.openxmlformats.org/officeDocument/2006/relationships/hyperlink" Target="http://genome.ucsc.edu/cgi-bin/hgTracks?clade=vertebrate&amp;org=HG18&amp;db=hg18&amp;position=chr11%3A5147026-5150024&amp;pix=800&amp;Submit=submit" TargetMode="External"/><Relationship Id="rId305" Type="http://schemas.openxmlformats.org/officeDocument/2006/relationships/hyperlink" Target="http://genome.ucsc.edu/cgi-bin/hgTracks?clade=vertebrate&amp;org=HG18&amp;db=hg18&amp;position=chr11%3A5161005-5166158&amp;pix=800&amp;Submit=submit" TargetMode="External"/><Relationship Id="rId306" Type="http://schemas.openxmlformats.org/officeDocument/2006/relationships/hyperlink" Target="http://genome.ucsc.edu/cgi-bin/hgTracks?clade=vertebrate&amp;org=HG18&amp;db=hg18&amp;position=chr11%3A5166158-5175469&amp;pix=800&amp;Submit=submit" TargetMode="External"/><Relationship Id="rId307" Type="http://schemas.openxmlformats.org/officeDocument/2006/relationships/hyperlink" Target="http://genome.ucsc.edu/cgi-bin/hgTracks?clade=vertebrate&amp;org=HG18&amp;db=hg18&amp;position=chr11%3A5175469-5178453&amp;pix=800&amp;Submit=submit" TargetMode="External"/><Relationship Id="rId308" Type="http://schemas.openxmlformats.org/officeDocument/2006/relationships/hyperlink" Target="http://genome.ucsc.edu/cgi-bin/hgTracks?clade=vertebrate&amp;org=HG18&amp;db=hg18&amp;position=chr11%3A5178453-5184172&amp;pix=800&amp;Submit=submit" TargetMode="External"/><Relationship Id="rId309" Type="http://schemas.openxmlformats.org/officeDocument/2006/relationships/hyperlink" Target="http://genome.ucsc.edu/cgi-bin/hgTracks?clade=vertebrate&amp;org=HG18&amp;db=hg18&amp;position=chr11%3A5184172-5185423&amp;pix=800&amp;Submit=submit" TargetMode="External"/><Relationship Id="rId40" Type="http://schemas.openxmlformats.org/officeDocument/2006/relationships/hyperlink" Target="http://genome.ucsc.edu/cgi-bin/hgTracks?clade=vertebrate&amp;org=HG18&amp;db=hg18&amp;position=chr11%3A4895476-4896007&amp;pix=800&amp;Submit=submit" TargetMode="External"/><Relationship Id="rId41" Type="http://schemas.openxmlformats.org/officeDocument/2006/relationships/hyperlink" Target="http://genome.ucsc.edu/cgi-bin/hgTracks?clade=vertebrate&amp;org=HG18&amp;db=hg18&amp;position=chr11%3A4896007-4898793&amp;pix=800&amp;Submit=submit" TargetMode="External"/><Relationship Id="rId42" Type="http://schemas.openxmlformats.org/officeDocument/2006/relationships/hyperlink" Target="http://genome.ucsc.edu/cgi-bin/hgTracks?clade=vertebrate&amp;org=HG18&amp;db=hg18&amp;position=chr11%3A4898793-4900260&amp;pix=800&amp;Submit=submit" TargetMode="External"/><Relationship Id="rId43" Type="http://schemas.openxmlformats.org/officeDocument/2006/relationships/hyperlink" Target="http://genome.ucsc.edu/cgi-bin/hgTracks?clade=vertebrate&amp;org=HG18&amp;db=hg18&amp;position=chr11%3A4902213-4905596&amp;pix=800&amp;Submit=submit" TargetMode="External"/><Relationship Id="rId44" Type="http://schemas.openxmlformats.org/officeDocument/2006/relationships/hyperlink" Target="http://genome.ucsc.edu/cgi-bin/hgTracks?clade=vertebrate&amp;org=HG18&amp;db=hg18&amp;position=chr11%3A4905882-4907172&amp;pix=800&amp;Submit=submit" TargetMode="External"/><Relationship Id="rId45" Type="http://schemas.openxmlformats.org/officeDocument/2006/relationships/hyperlink" Target="http://genome.ucsc.edu/cgi-bin/hgTracks?clade=vertebrate&amp;org=HG18&amp;db=hg18&amp;position=chr11%3A4907172-4908956&amp;pix=800&amp;Submit=submit" TargetMode="External"/><Relationship Id="rId46" Type="http://schemas.openxmlformats.org/officeDocument/2006/relationships/hyperlink" Target="http://genome.ucsc.edu/cgi-bin/hgTracks?clade=vertebrate&amp;org=HG18&amp;db=hg18&amp;position=chr11%3A4908956-4909339&amp;pix=800&amp;Submit=submit" TargetMode="External"/><Relationship Id="rId47" Type="http://schemas.openxmlformats.org/officeDocument/2006/relationships/hyperlink" Target="http://genome.ucsc.edu/cgi-bin/hgTracks?clade=vertebrate&amp;org=HG18&amp;db=hg18&amp;position=chr11%3A4913988-4924597&amp;pix=800&amp;Submit=submit" TargetMode="External"/><Relationship Id="rId48" Type="http://schemas.openxmlformats.org/officeDocument/2006/relationships/hyperlink" Target="http://genome.ucsc.edu/cgi-bin/hgTracks?clade=vertebrate&amp;org=HG18&amp;db=hg18&amp;position=chr11%3A4924597-4926692&amp;pix=800&amp;Submit=submit" TargetMode="External"/><Relationship Id="rId49" Type="http://schemas.openxmlformats.org/officeDocument/2006/relationships/hyperlink" Target="http://genome.ucsc.edu/cgi-bin/hgTracks?clade=vertebrate&amp;org=HG18&amp;db=hg18&amp;position=chr11%3A4933210-4935842&amp;pix=800&amp;Submit=submit" TargetMode="External"/><Relationship Id="rId1" Type="http://schemas.openxmlformats.org/officeDocument/2006/relationships/hyperlink" Target="http://genome.ucsc.edu/cgi-bin/hgTracks?clade=vertebrate&amp;org=HG18&amp;db=hg18&amp;position=chr11%3A4730996-4731553&amp;pix=800&amp;Submit=submit" TargetMode="External"/><Relationship Id="rId2" Type="http://schemas.openxmlformats.org/officeDocument/2006/relationships/hyperlink" Target="http://genome.ucsc.edu/cgi-bin/hgTracks?clade=vertebrate&amp;org=HG18&amp;db=hg18&amp;position=chr11%3A4731553-4736976&amp;pix=800&amp;Submit=submit" TargetMode="External"/><Relationship Id="rId3" Type="http://schemas.openxmlformats.org/officeDocument/2006/relationships/hyperlink" Target="http://genome.ucsc.edu/cgi-bin/hgTracks?clade=vertebrate&amp;org=HG18&amp;db=hg18&amp;position=chr11%3A4736976-4738801&amp;pix=800&amp;Submit=submit" TargetMode="External"/><Relationship Id="rId4" Type="http://schemas.openxmlformats.org/officeDocument/2006/relationships/hyperlink" Target="http://genome.ucsc.edu/cgi-bin/hgTracks?clade=vertebrate&amp;org=HG18&amp;db=hg18&amp;position=chr11%3A4738801-4745819&amp;pix=800&amp;Submit=submit" TargetMode="External"/><Relationship Id="rId5" Type="http://schemas.openxmlformats.org/officeDocument/2006/relationships/hyperlink" Target="http://genome.ucsc.edu/cgi-bin/hgTracks?clade=vertebrate&amp;org=HG18&amp;db=hg18&amp;position=chr11%3A4745819-4748951&amp;pix=800&amp;Submit=submit" TargetMode="External"/><Relationship Id="rId6" Type="http://schemas.openxmlformats.org/officeDocument/2006/relationships/hyperlink" Target="http://genome.ucsc.edu/cgi-bin/hgTracks?clade=vertebrate&amp;org=HG18&amp;db=hg18&amp;position=chr11%3A4748951-4751377&amp;pix=800&amp;Submit=submit" TargetMode="External"/><Relationship Id="rId7" Type="http://schemas.openxmlformats.org/officeDocument/2006/relationships/hyperlink" Target="http://genome.ucsc.edu/cgi-bin/hgTracks?clade=vertebrate&amp;org=HG18&amp;db=hg18&amp;position=chr11%3A4754487-4754870&amp;pix=800&amp;Submit=submit" TargetMode="External"/><Relationship Id="rId8" Type="http://schemas.openxmlformats.org/officeDocument/2006/relationships/hyperlink" Target="http://genome.ucsc.edu/cgi-bin/hgTracks?clade=vertebrate&amp;org=HG18&amp;db=hg18&amp;position=chr11%3A4754870-4757452&amp;pix=800&amp;Submit=submit" TargetMode="External"/><Relationship Id="rId9" Type="http://schemas.openxmlformats.org/officeDocument/2006/relationships/hyperlink" Target="http://genome.ucsc.edu/cgi-bin/hgTracks?clade=vertebrate&amp;org=HG18&amp;db=hg18&amp;position=chr11%3A4757452-4757858&amp;pix=800&amp;Submit=submit" TargetMode="External"/><Relationship Id="rId190" Type="http://schemas.openxmlformats.org/officeDocument/2006/relationships/hyperlink" Target="http://genome.ucsc.edu/cgi-bin/hgTracks?clade=vertebrate&amp;org=HG18&amp;db=hg18&amp;position=chr11%3A5598207-5605246&amp;pix=800&amp;Submit=submit" TargetMode="External"/><Relationship Id="rId191" Type="http://schemas.openxmlformats.org/officeDocument/2006/relationships/hyperlink" Target="http://genome.ucsc.edu/cgi-bin/hgTracks?clade=vertebrate&amp;org=HG18&amp;db=hg18&amp;position=chr11%3A5605246-5618610&amp;pix=800&amp;Submit=submit" TargetMode="External"/><Relationship Id="rId192" Type="http://schemas.openxmlformats.org/officeDocument/2006/relationships/hyperlink" Target="http://genome.ucsc.edu/cgi-bin/hgTracks?clade=vertebrate&amp;org=HG18&amp;db=hg18&amp;position=chr11%3A5620965-5623983&amp;pix=800&amp;Submit=submit" TargetMode="External"/><Relationship Id="rId193" Type="http://schemas.openxmlformats.org/officeDocument/2006/relationships/hyperlink" Target="http://genome.ucsc.edu/cgi-bin/hgTracks?clade=vertebrate&amp;org=HG18&amp;db=hg18&amp;position=chr11%3A5623983-5643751&amp;pix=800&amp;Submit=submit" TargetMode="External"/><Relationship Id="rId194" Type="http://schemas.openxmlformats.org/officeDocument/2006/relationships/hyperlink" Target="http://genome.ucsc.edu/cgi-bin/hgTracks?clade=vertebrate&amp;org=HG18&amp;db=hg18&amp;position=chr11%3A5643751-5648730&amp;pix=800&amp;Submit=submit" TargetMode="External"/><Relationship Id="rId195" Type="http://schemas.openxmlformats.org/officeDocument/2006/relationships/hyperlink" Target="http://genome.ucsc.edu/cgi-bin/hgTracks?clade=vertebrate&amp;org=HG18&amp;db=hg18&amp;position=chr11%3A5655546-5662428&amp;pix=800&amp;Submit=submit" TargetMode="External"/><Relationship Id="rId196" Type="http://schemas.openxmlformats.org/officeDocument/2006/relationships/hyperlink" Target="http://genome.ucsc.edu/cgi-bin/hgTracks?clade=vertebrate&amp;org=HG18&amp;db=hg18&amp;position=chr11%3A5679113-5686955&amp;pix=800&amp;Submit=submit" TargetMode="External"/><Relationship Id="rId197" Type="http://schemas.openxmlformats.org/officeDocument/2006/relationships/hyperlink" Target="http://genome.ucsc.edu/cgi-bin/hgTracks?clade=vertebrate&amp;org=HG18&amp;db=hg18&amp;position=chr11%3A5686955-5689520&amp;pix=800&amp;Submit=submit" TargetMode="External"/><Relationship Id="rId198" Type="http://schemas.openxmlformats.org/officeDocument/2006/relationships/hyperlink" Target="http://genome.ucsc.edu/cgi-bin/hgTracks?clade=vertebrate&amp;org=HG18&amp;db=hg18&amp;position=chr11%3A5689520-5691055&amp;pix=800&amp;Submit=submit" TargetMode="External"/><Relationship Id="rId199" Type="http://schemas.openxmlformats.org/officeDocument/2006/relationships/hyperlink" Target="http://genome.ucsc.edu/cgi-bin/hgTracks?clade=vertebrate&amp;org=HG18&amp;db=hg18&amp;position=chr11%3A5691055-5691277&amp;pix=800&amp;Submit=submit" TargetMode="External"/><Relationship Id="rId250" Type="http://schemas.openxmlformats.org/officeDocument/2006/relationships/hyperlink" Target="http://genome.ucsc.edu/cgi-bin/hgTracks?clade=vertebrate&amp;org=HG18&amp;db=hg18&amp;position=chr11%3A4893992-4894489&amp;pix=800&amp;Submit=submit" TargetMode="External"/><Relationship Id="rId251" Type="http://schemas.openxmlformats.org/officeDocument/2006/relationships/hyperlink" Target="http://genome.ucsc.edu/cgi-bin/hgTracks?clade=vertebrate&amp;org=HG18&amp;db=hg18&amp;position=chr11%3A4894489-4894595&amp;pix=800&amp;Submit=submit" TargetMode="External"/><Relationship Id="rId252" Type="http://schemas.openxmlformats.org/officeDocument/2006/relationships/hyperlink" Target="http://genome.ucsc.edu/cgi-bin/hgTracks?clade=vertebrate&amp;org=HG18&amp;db=hg18&amp;position=chr11%3A4894595-4895476&amp;pix=800&amp;Submit=submit" TargetMode="External"/><Relationship Id="rId253" Type="http://schemas.openxmlformats.org/officeDocument/2006/relationships/hyperlink" Target="http://genome.ucsc.edu/cgi-bin/hgTracks?clade=vertebrate&amp;org=HG18&amp;db=hg18&amp;position=chr11%3A4895476-4896007&amp;pix=800&amp;Submit=submit" TargetMode="External"/><Relationship Id="rId254" Type="http://schemas.openxmlformats.org/officeDocument/2006/relationships/hyperlink" Target="http://genome.ucsc.edu/cgi-bin/hgTracks?clade=vertebrate&amp;org=HG18&amp;db=hg18&amp;position=chr11%3A4896007-4898793&amp;pix=800&amp;Submit=submit" TargetMode="External"/><Relationship Id="rId255" Type="http://schemas.openxmlformats.org/officeDocument/2006/relationships/hyperlink" Target="http://genome.ucsc.edu/cgi-bin/hgTracks?clade=vertebrate&amp;org=HG18&amp;db=hg18&amp;position=chr11%3A4898793-4900260&amp;pix=800&amp;Submit=submit" TargetMode="External"/><Relationship Id="rId256" Type="http://schemas.openxmlformats.org/officeDocument/2006/relationships/hyperlink" Target="http://genome.ucsc.edu/cgi-bin/hgTracks?clade=vertebrate&amp;org=HG18&amp;db=hg18&amp;position=chr11%3A4902213-4905596&amp;pix=800&amp;Submit=submit" TargetMode="External"/><Relationship Id="rId257" Type="http://schemas.openxmlformats.org/officeDocument/2006/relationships/hyperlink" Target="http://genome.ucsc.edu/cgi-bin/hgTracks?clade=vertebrate&amp;org=HG18&amp;db=hg18&amp;position=chr11%3A4905882-4907172&amp;pix=800&amp;Submit=submit" TargetMode="External"/><Relationship Id="rId258" Type="http://schemas.openxmlformats.org/officeDocument/2006/relationships/hyperlink" Target="http://genome.ucsc.edu/cgi-bin/hgTracks?clade=vertebrate&amp;org=HG18&amp;db=hg18&amp;position=chr11%3A4907172-4908956&amp;pix=800&amp;Submit=submit" TargetMode="External"/><Relationship Id="rId259" Type="http://schemas.openxmlformats.org/officeDocument/2006/relationships/hyperlink" Target="http://genome.ucsc.edu/cgi-bin/hgTracks?clade=vertebrate&amp;org=HG18&amp;db=hg18&amp;position=chr11%3A4908956-4909339&amp;pix=800&amp;Submit=submit" TargetMode="External"/><Relationship Id="rId310" Type="http://schemas.openxmlformats.org/officeDocument/2006/relationships/hyperlink" Target="http://genome.ucsc.edu/cgi-bin/hgTracks?clade=vertebrate&amp;org=HG18&amp;db=hg18&amp;position=chr11%3A5199711-5203481&amp;pix=800&amp;Submit=submit" TargetMode="External"/><Relationship Id="rId311" Type="http://schemas.openxmlformats.org/officeDocument/2006/relationships/hyperlink" Target="http://genome.ucsc.edu/cgi-bin/hgTracks?clade=vertebrate&amp;org=HG18&amp;db=hg18&amp;position=chr11%3A5203481-5209036&amp;pix=800&amp;Submit=submit" TargetMode="External"/><Relationship Id="rId312" Type="http://schemas.openxmlformats.org/officeDocument/2006/relationships/hyperlink" Target="http://genome.ucsc.edu/cgi-bin/hgTracks?clade=vertebrate&amp;org=HG18&amp;db=hg18&amp;position=chr11%3A5209036-5210847&amp;pix=800&amp;Submit=submit" TargetMode="External"/><Relationship Id="rId313" Type="http://schemas.openxmlformats.org/officeDocument/2006/relationships/hyperlink" Target="http://genome.ucsc.edu/cgi-bin/hgTracks?clade=vertebrate&amp;org=HG18&amp;db=hg18&amp;position=chr11%3A5210847-5213158&amp;pix=800&amp;Submit=submit" TargetMode="External"/><Relationship Id="rId314" Type="http://schemas.openxmlformats.org/officeDocument/2006/relationships/hyperlink" Target="http://genome.ucsc.edu/cgi-bin/hgTracks?clade=vertebrate&amp;org=HG18&amp;db=hg18&amp;position=chr11%3A5213158-5216309&amp;pix=800&amp;Submit=submit" TargetMode="External"/><Relationship Id="rId315" Type="http://schemas.openxmlformats.org/officeDocument/2006/relationships/hyperlink" Target="http://genome.ucsc.edu/cgi-bin/hgTracks?clade=vertebrate&amp;org=HG18&amp;db=hg18&amp;position=chr11%3A5216309-5223334&amp;pix=800&amp;Submit=submit" TargetMode="External"/><Relationship Id="rId316" Type="http://schemas.openxmlformats.org/officeDocument/2006/relationships/hyperlink" Target="http://genome.ucsc.edu/cgi-bin/hgTracks?clade=vertebrate&amp;org=HG18&amp;db=hg18&amp;position=chr11%3A5223334-5225687&amp;pix=800&amp;Submit=submit" TargetMode="External"/><Relationship Id="rId317" Type="http://schemas.openxmlformats.org/officeDocument/2006/relationships/hyperlink" Target="http://genome.ucsc.edu/cgi-bin/hgTracks?clade=vertebrate&amp;org=HG18&amp;db=hg18&amp;position=chr11%3A5225687-5226242&amp;pix=800&amp;Submit=submit" TargetMode="External"/><Relationship Id="rId318" Type="http://schemas.openxmlformats.org/officeDocument/2006/relationships/hyperlink" Target="http://genome.ucsc.edu/cgi-bin/hgTracks?clade=vertebrate&amp;org=HG18&amp;db=hg18&amp;position=chr11%3A5226242-5228884&amp;pix=800&amp;Submit=submit" TargetMode="External"/><Relationship Id="rId319" Type="http://schemas.openxmlformats.org/officeDocument/2006/relationships/hyperlink" Target="http://genome.ucsc.edu/cgi-bin/hgTracks?clade=vertebrate&amp;org=HG18&amp;db=hg18&amp;position=chr11%3A5228884-5229579&amp;pix=800&amp;Submit=submit" TargetMode="External"/><Relationship Id="rId50" Type="http://schemas.openxmlformats.org/officeDocument/2006/relationships/hyperlink" Target="http://genome.ucsc.edu/cgi-bin/hgTracks?clade=vertebrate&amp;org=HG18&amp;db=hg18&amp;position=chr11%3A4935842-4937453&amp;pix=800&amp;Submit=submit" TargetMode="External"/><Relationship Id="rId51" Type="http://schemas.openxmlformats.org/officeDocument/2006/relationships/hyperlink" Target="http://genome.ucsc.edu/cgi-bin/hgTracks?clade=vertebrate&amp;org=HG18&amp;db=hg18&amp;position=chr11%3A4937453-4943704&amp;pix=800&amp;Submit=submit" TargetMode="External"/><Relationship Id="rId52" Type="http://schemas.openxmlformats.org/officeDocument/2006/relationships/hyperlink" Target="http://genome.ucsc.edu/cgi-bin/hgTracks?clade=vertebrate&amp;org=HG18&amp;db=hg18&amp;position=chr11%3A4943704-4944641&amp;pix=800&amp;Submit=submit" TargetMode="External"/><Relationship Id="rId53" Type="http://schemas.openxmlformats.org/officeDocument/2006/relationships/hyperlink" Target="http://genome.ucsc.edu/cgi-bin/hgTracks?clade=vertebrate&amp;org=HG18&amp;db=hg18&amp;position=chr11%3A4944641-4948097&amp;pix=800&amp;Submit=submit" TargetMode="External"/><Relationship Id="rId54" Type="http://schemas.openxmlformats.org/officeDocument/2006/relationships/hyperlink" Target="http://genome.ucsc.edu/cgi-bin/hgTracks?clade=vertebrate&amp;org=HG18&amp;db=hg18&amp;position=chr11%3A4948097-4950128&amp;pix=800&amp;Submit=submit" TargetMode="External"/><Relationship Id="rId55" Type="http://schemas.openxmlformats.org/officeDocument/2006/relationships/hyperlink" Target="http://genome.ucsc.edu/cgi-bin/hgTracks?clade=vertebrate&amp;org=HG18&amp;db=hg18&amp;position=chr11%3A4950128-4955484&amp;pix=800&amp;Submit=submit" TargetMode="External"/><Relationship Id="rId56" Type="http://schemas.openxmlformats.org/officeDocument/2006/relationships/hyperlink" Target="http://genome.ucsc.edu/cgi-bin/hgTracks?clade=vertebrate&amp;org=HG18&amp;db=hg18&amp;position=chr11%3A4955484-4957082&amp;pix=800&amp;Submit=submit" TargetMode="External"/><Relationship Id="rId57" Type="http://schemas.openxmlformats.org/officeDocument/2006/relationships/hyperlink" Target="http://genome.ucsc.edu/cgi-bin/hgTracks?clade=vertebrate&amp;org=HG18&amp;db=hg18&amp;position=chr11%3A4957082-4958774&amp;pix=800&amp;Submit=submit" TargetMode="External"/><Relationship Id="rId58" Type="http://schemas.openxmlformats.org/officeDocument/2006/relationships/hyperlink" Target="http://genome.ucsc.edu/cgi-bin/hgTracks?clade=vertebrate&amp;org=HG18&amp;db=hg18&amp;position=chr11%3A4958774-4965987&amp;pix=800&amp;Submit=submit" TargetMode="External"/><Relationship Id="rId59" Type="http://schemas.openxmlformats.org/officeDocument/2006/relationships/hyperlink" Target="http://genome.ucsc.edu/cgi-bin/hgTracks?clade=vertebrate&amp;org=HG18&amp;db=hg18&amp;position=chr11%3A4967144-4974306&amp;pix=800&amp;Submit=submit" TargetMode="External"/><Relationship Id="rId260" Type="http://schemas.openxmlformats.org/officeDocument/2006/relationships/hyperlink" Target="http://genome.ucsc.edu/cgi-bin/hgTracks?clade=vertebrate&amp;org=HG18&amp;db=hg18&amp;position=chr11%3A4913988-4924597&amp;pix=800&amp;Submit=submit" TargetMode="External"/><Relationship Id="rId261" Type="http://schemas.openxmlformats.org/officeDocument/2006/relationships/hyperlink" Target="http://genome.ucsc.edu/cgi-bin/hgTracks?clade=vertebrate&amp;org=HG18&amp;db=hg18&amp;position=chr11%3A4924597-4926692&amp;pix=800&amp;Submit=submit" TargetMode="External"/><Relationship Id="rId262" Type="http://schemas.openxmlformats.org/officeDocument/2006/relationships/hyperlink" Target="http://genome.ucsc.edu/cgi-bin/hgTracks?clade=vertebrate&amp;org=HG18&amp;db=hg18&amp;position=chr11%3A4933210-4935842&amp;pix=800&amp;Submit=submit" TargetMode="External"/><Relationship Id="rId263" Type="http://schemas.openxmlformats.org/officeDocument/2006/relationships/hyperlink" Target="http://genome.ucsc.edu/cgi-bin/hgTracks?clade=vertebrate&amp;org=HG18&amp;db=hg18&amp;position=chr11%3A4935842-4937453&amp;pix=800&amp;Submit=submit" TargetMode="External"/><Relationship Id="rId264" Type="http://schemas.openxmlformats.org/officeDocument/2006/relationships/hyperlink" Target="http://genome.ucsc.edu/cgi-bin/hgTracks?clade=vertebrate&amp;org=HG18&amp;db=hg18&amp;position=chr11%3A4937453-4943704&amp;pix=800&amp;Submit=submit" TargetMode="External"/><Relationship Id="rId265" Type="http://schemas.openxmlformats.org/officeDocument/2006/relationships/hyperlink" Target="http://genome.ucsc.edu/cgi-bin/hgTracks?clade=vertebrate&amp;org=HG18&amp;db=hg18&amp;position=chr11%3A4943704-4944641&amp;pix=800&amp;Submit=submit" TargetMode="External"/><Relationship Id="rId266" Type="http://schemas.openxmlformats.org/officeDocument/2006/relationships/hyperlink" Target="http://genome.ucsc.edu/cgi-bin/hgTracks?clade=vertebrate&amp;org=HG18&amp;db=hg18&amp;position=chr11%3A4944641-4948097&amp;pix=800&amp;Submit=submit" TargetMode="External"/><Relationship Id="rId267" Type="http://schemas.openxmlformats.org/officeDocument/2006/relationships/hyperlink" Target="http://genome.ucsc.edu/cgi-bin/hgTracks?clade=vertebrate&amp;org=HG18&amp;db=hg18&amp;position=chr11%3A4948097-4950128&amp;pix=800&amp;Submit=submit" TargetMode="External"/><Relationship Id="rId268" Type="http://schemas.openxmlformats.org/officeDocument/2006/relationships/hyperlink" Target="http://genome.ucsc.edu/cgi-bin/hgTracks?clade=vertebrate&amp;org=HG18&amp;db=hg18&amp;position=chr11%3A4950128-4955484&amp;pix=800&amp;Submit=submit" TargetMode="External"/><Relationship Id="rId269" Type="http://schemas.openxmlformats.org/officeDocument/2006/relationships/hyperlink" Target="http://genome.ucsc.edu/cgi-bin/hgTracks?clade=vertebrate&amp;org=HG18&amp;db=hg18&amp;position=chr11%3A4955484-4957082&amp;pix=800&amp;Submit=submit" TargetMode="External"/><Relationship Id="rId320" Type="http://schemas.openxmlformats.org/officeDocument/2006/relationships/hyperlink" Target="http://genome.ucsc.edu/cgi-bin/hgTracks?clade=vertebrate&amp;org=HG18&amp;db=hg18&amp;position=chr11%3A5238405-5239936&amp;pix=800&amp;Submit=submit" TargetMode="External"/><Relationship Id="rId321" Type="http://schemas.openxmlformats.org/officeDocument/2006/relationships/hyperlink" Target="http://genome.ucsc.edu/cgi-bin/hgTracks?clade=vertebrate&amp;org=HG18&amp;db=hg18&amp;position=chr11%3A5241813-5246000&amp;pix=800&amp;Submit=submit" TargetMode="External"/><Relationship Id="rId322" Type="http://schemas.openxmlformats.org/officeDocument/2006/relationships/hyperlink" Target="http://genome.ucsc.edu/cgi-bin/hgTracks?clade=vertebrate&amp;org=HG18&amp;db=hg18&amp;position=chr11%3A5246000-5249758&amp;pix=800&amp;Submit=submit" TargetMode="External"/><Relationship Id="rId323" Type="http://schemas.openxmlformats.org/officeDocument/2006/relationships/hyperlink" Target="http://genome.ucsc.edu/cgi-bin/hgTracks?clade=vertebrate&amp;org=HG18&amp;db=hg18&amp;position=chr11%3A5249758-5256290&amp;pix=800&amp;Submit=submit" TargetMode="External"/><Relationship Id="rId324" Type="http://schemas.openxmlformats.org/officeDocument/2006/relationships/hyperlink" Target="http://genome.ucsc.edu/cgi-bin/hgTracks?clade=vertebrate&amp;org=HG18&amp;db=hg18&amp;position=chr11%3A5256290-5256813&amp;pix=800&amp;Submit=submit" TargetMode="External"/><Relationship Id="rId325" Type="http://schemas.openxmlformats.org/officeDocument/2006/relationships/hyperlink" Target="http://genome.ucsc.edu/cgi-bin/hgTracks?clade=vertebrate&amp;org=HG18&amp;db=hg18&amp;position=chr11%3A5256813-5267233&amp;pix=800&amp;Submit=submit" TargetMode="External"/><Relationship Id="rId326" Type="http://schemas.openxmlformats.org/officeDocument/2006/relationships/hyperlink" Target="http://genome.ucsc.edu/cgi-bin/hgTracks?clade=vertebrate&amp;org=HG18&amp;db=hg18&amp;position=chr11%3A5267233-5270594&amp;pix=800&amp;Submit=submit" TargetMode="External"/><Relationship Id="rId327" Type="http://schemas.openxmlformats.org/officeDocument/2006/relationships/hyperlink" Target="http://genome.ucsc.edu/cgi-bin/hgTracks?clade=vertebrate&amp;org=HG18&amp;db=hg18&amp;position=chr11%3A5270594-5283639&amp;pix=800&amp;Submit=submit" TargetMode="External"/><Relationship Id="rId328" Type="http://schemas.openxmlformats.org/officeDocument/2006/relationships/hyperlink" Target="http://genome.ucsc.edu/cgi-bin/hgTracks?clade=vertebrate&amp;org=HG18&amp;db=hg18&amp;position=chr11%3A5283639-5285017&amp;pix=800&amp;Submit=submit" TargetMode="External"/><Relationship Id="rId329" Type="http://schemas.openxmlformats.org/officeDocument/2006/relationships/hyperlink" Target="http://genome.ucsc.edu/cgi-bin/hgTracks?clade=vertebrate&amp;org=HG18&amp;db=hg18&amp;position=chr11%3A5285017-5294024&amp;pix=800&amp;Submit=submit" TargetMode="External"/><Relationship Id="rId100" Type="http://schemas.openxmlformats.org/officeDocument/2006/relationships/hyperlink" Target="http://genome.ucsc.edu/cgi-bin/hgTracks?clade=vertebrate&amp;org=HG18&amp;db=hg18&amp;position=chr11%3A5210847-5213158&amp;pix=800&amp;Submit=submit" TargetMode="External"/><Relationship Id="rId101" Type="http://schemas.openxmlformats.org/officeDocument/2006/relationships/hyperlink" Target="http://genome.ucsc.edu/cgi-bin/hgTracks?clade=vertebrate&amp;org=HG18&amp;db=hg18&amp;position=chr11%3A5213158-5216309&amp;pix=800&amp;Submit=submit" TargetMode="External"/><Relationship Id="rId102" Type="http://schemas.openxmlformats.org/officeDocument/2006/relationships/hyperlink" Target="http://genome.ucsc.edu/cgi-bin/hgTracks?clade=vertebrate&amp;org=HG18&amp;db=hg18&amp;position=chr11%3A5216309-5223334&amp;pix=800&amp;Submit=submit" TargetMode="External"/><Relationship Id="rId103" Type="http://schemas.openxmlformats.org/officeDocument/2006/relationships/hyperlink" Target="http://genome.ucsc.edu/cgi-bin/hgTracks?clade=vertebrate&amp;org=HG18&amp;db=hg18&amp;position=chr11%3A5223334-5225687&amp;pix=800&amp;Submit=submit" TargetMode="External"/><Relationship Id="rId104" Type="http://schemas.openxmlformats.org/officeDocument/2006/relationships/hyperlink" Target="http://genome.ucsc.edu/cgi-bin/hgTracks?clade=vertebrate&amp;org=HG18&amp;db=hg18&amp;position=chr11%3A5225687-5226242&amp;pix=800&amp;Submit=submit" TargetMode="External"/><Relationship Id="rId105" Type="http://schemas.openxmlformats.org/officeDocument/2006/relationships/hyperlink" Target="http://genome.ucsc.edu/cgi-bin/hgTracks?clade=vertebrate&amp;org=HG18&amp;db=hg18&amp;position=chr11%3A5226242-5228884&amp;pix=800&amp;Submit=submit" TargetMode="External"/><Relationship Id="rId106" Type="http://schemas.openxmlformats.org/officeDocument/2006/relationships/hyperlink" Target="http://genome.ucsc.edu/cgi-bin/hgTracks?clade=vertebrate&amp;org=HG18&amp;db=hg18&amp;position=chr11%3A5228884-5229579&amp;pix=800&amp;Submit=submit" TargetMode="External"/><Relationship Id="rId107" Type="http://schemas.openxmlformats.org/officeDocument/2006/relationships/hyperlink" Target="http://genome.ucsc.edu/cgi-bin/hgTracks?clade=vertebrate&amp;org=HG18&amp;db=hg18&amp;position=chr11%3A5238405-5239936&amp;pix=800&amp;Submit=submit" TargetMode="External"/><Relationship Id="rId108" Type="http://schemas.openxmlformats.org/officeDocument/2006/relationships/hyperlink" Target="http://genome.ucsc.edu/cgi-bin/hgTracks?clade=vertebrate&amp;org=HG18&amp;db=hg18&amp;position=chr11%3A5241813-5246000&amp;pix=800&amp;Submit=submit" TargetMode="External"/><Relationship Id="rId109" Type="http://schemas.openxmlformats.org/officeDocument/2006/relationships/hyperlink" Target="http://genome.ucsc.edu/cgi-bin/hgTracks?clade=vertebrate&amp;org=HG18&amp;db=hg18&amp;position=chr11%3A5246000-5249758&amp;pix=800&amp;Submit=submit" TargetMode="External"/><Relationship Id="rId60" Type="http://schemas.openxmlformats.org/officeDocument/2006/relationships/hyperlink" Target="http://genome.ucsc.edu/cgi-bin/hgTracks?clade=vertebrate&amp;org=HG18&amp;db=hg18&amp;position=chr11%3A4975068-4977701&amp;pix=800&amp;Submit=submit" TargetMode="External"/><Relationship Id="rId61" Type="http://schemas.openxmlformats.org/officeDocument/2006/relationships/hyperlink" Target="http://genome.ucsc.edu/cgi-bin/hgTracks?clade=vertebrate&amp;org=HG18&amp;db=hg18&amp;position=chr11%3A4977701-4981489&amp;pix=800&amp;Submit=submit" TargetMode="External"/><Relationship Id="rId62" Type="http://schemas.openxmlformats.org/officeDocument/2006/relationships/hyperlink" Target="http://genome.ucsc.edu/cgi-bin/hgTracks?clade=vertebrate&amp;org=HG18&amp;db=hg18&amp;position=chr11%3A5007016-5007745&amp;pix=800&amp;Submit=submit" TargetMode="External"/><Relationship Id="rId63" Type="http://schemas.openxmlformats.org/officeDocument/2006/relationships/hyperlink" Target="http://genome.ucsc.edu/cgi-bin/hgTracks?clade=vertebrate&amp;org=HG18&amp;db=hg18&amp;position=chr11%3A5007745-5012341&amp;pix=800&amp;Submit=submit" TargetMode="External"/><Relationship Id="rId64" Type="http://schemas.openxmlformats.org/officeDocument/2006/relationships/hyperlink" Target="http://genome.ucsc.edu/cgi-bin/hgTracks?clade=vertebrate&amp;org=HG18&amp;db=hg18&amp;position=chr11%3A5012341-5014417&amp;pix=800&amp;Submit=submit" TargetMode="External"/><Relationship Id="rId65" Type="http://schemas.openxmlformats.org/officeDocument/2006/relationships/hyperlink" Target="http://genome.ucsc.edu/cgi-bin/hgTracks?clade=vertebrate&amp;org=HG18&amp;db=hg18&amp;position=chr11%3A5014417-5014644&amp;pix=800&amp;Submit=submit" TargetMode="External"/><Relationship Id="rId66" Type="http://schemas.openxmlformats.org/officeDocument/2006/relationships/hyperlink" Target="http://genome.ucsc.edu/cgi-bin/hgTracks?clade=vertebrate&amp;org=HG18&amp;db=hg18&amp;position=chr11%3A5021461-5025982&amp;pix=800&amp;Submit=submit" TargetMode="External"/><Relationship Id="rId67" Type="http://schemas.openxmlformats.org/officeDocument/2006/relationships/hyperlink" Target="http://genome.ucsc.edu/cgi-bin/hgTracks?clade=vertebrate&amp;org=HG18&amp;db=hg18&amp;position=chr11%3A5029325-5040075&amp;pix=800&amp;Submit=submit" TargetMode="External"/><Relationship Id="rId68" Type="http://schemas.openxmlformats.org/officeDocument/2006/relationships/hyperlink" Target="http://genome.ucsc.edu/cgi-bin/hgTracks?clade=vertebrate&amp;org=HG18&amp;db=hg18&amp;position=chr11%3A5042813-5044881&amp;pix=800&amp;Submit=submit" TargetMode="External"/><Relationship Id="rId69" Type="http://schemas.openxmlformats.org/officeDocument/2006/relationships/hyperlink" Target="http://genome.ucsc.edu/cgi-bin/hgTracks?clade=vertebrate&amp;org=HG18&amp;db=hg18&amp;position=chr11%3A5044881-5047423&amp;pix=800&amp;Submit=submit" TargetMode="External"/><Relationship Id="rId270" Type="http://schemas.openxmlformats.org/officeDocument/2006/relationships/hyperlink" Target="http://genome.ucsc.edu/cgi-bin/hgTracks?clade=vertebrate&amp;org=HG18&amp;db=hg18&amp;position=chr11%3A4957082-4958774&amp;pix=800&amp;Submit=submit" TargetMode="External"/><Relationship Id="rId271" Type="http://schemas.openxmlformats.org/officeDocument/2006/relationships/hyperlink" Target="http://genome.ucsc.edu/cgi-bin/hgTracks?clade=vertebrate&amp;org=HG18&amp;db=hg18&amp;position=chr11%3A4958774-4965987&amp;pix=800&amp;Submit=submit" TargetMode="External"/><Relationship Id="rId272" Type="http://schemas.openxmlformats.org/officeDocument/2006/relationships/hyperlink" Target="http://genome.ucsc.edu/cgi-bin/hgTracks?clade=vertebrate&amp;org=HG18&amp;db=hg18&amp;position=chr11%3A4967144-4974306&amp;pix=800&amp;Submit=submit" TargetMode="External"/><Relationship Id="rId273" Type="http://schemas.openxmlformats.org/officeDocument/2006/relationships/hyperlink" Target="http://genome.ucsc.edu/cgi-bin/hgTracks?clade=vertebrate&amp;org=HG18&amp;db=hg18&amp;position=chr11%3A4975068-4977701&amp;pix=800&amp;Submit=submit" TargetMode="External"/><Relationship Id="rId274" Type="http://schemas.openxmlformats.org/officeDocument/2006/relationships/hyperlink" Target="http://genome.ucsc.edu/cgi-bin/hgTracks?clade=vertebrate&amp;org=HG18&amp;db=hg18&amp;position=chr11%3A4977701-4981489&amp;pix=800&amp;Submit=submit" TargetMode="External"/><Relationship Id="rId275" Type="http://schemas.openxmlformats.org/officeDocument/2006/relationships/hyperlink" Target="http://genome.ucsc.edu/cgi-bin/hgTracks?clade=vertebrate&amp;org=HG18&amp;db=hg18&amp;position=chr11%3A5007016-5007745&amp;pix=800&amp;Submit=submit" TargetMode="External"/><Relationship Id="rId276" Type="http://schemas.openxmlformats.org/officeDocument/2006/relationships/hyperlink" Target="http://genome.ucsc.edu/cgi-bin/hgTracks?clade=vertebrate&amp;org=HG18&amp;db=hg18&amp;position=chr11%3A5007745-5012341&amp;pix=800&amp;Submit=submit" TargetMode="External"/><Relationship Id="rId277" Type="http://schemas.openxmlformats.org/officeDocument/2006/relationships/hyperlink" Target="http://genome.ucsc.edu/cgi-bin/hgTracks?clade=vertebrate&amp;org=HG18&amp;db=hg18&amp;position=chr11%3A5012341-5014417&amp;pix=800&amp;Submit=submit" TargetMode="External"/><Relationship Id="rId278" Type="http://schemas.openxmlformats.org/officeDocument/2006/relationships/hyperlink" Target="http://genome.ucsc.edu/cgi-bin/hgTracks?clade=vertebrate&amp;org=HG18&amp;db=hg18&amp;position=chr11%3A5014417-5014644&amp;pix=800&amp;Submit=submit" TargetMode="External"/><Relationship Id="rId279" Type="http://schemas.openxmlformats.org/officeDocument/2006/relationships/hyperlink" Target="http://genome.ucsc.edu/cgi-bin/hgTracks?clade=vertebrate&amp;org=HG18&amp;db=hg18&amp;position=chr11%3A5021461-5025982&amp;pix=800&amp;Submit=submit" TargetMode="External"/><Relationship Id="rId330" Type="http://schemas.openxmlformats.org/officeDocument/2006/relationships/hyperlink" Target="http://genome.ucsc.edu/cgi-bin/hgTracks?clade=vertebrate&amp;org=HG18&amp;db=hg18&amp;position=chr11%3A5294024-5295810&amp;pix=800&amp;Submit=submit" TargetMode="External"/><Relationship Id="rId331" Type="http://schemas.openxmlformats.org/officeDocument/2006/relationships/hyperlink" Target="http://genome.ucsc.edu/cgi-bin/hgTracks?clade=vertebrate&amp;org=HG18&amp;db=hg18&amp;position=chr11%3A5295810-5296506&amp;pix=800&amp;Submit=submit" TargetMode="External"/><Relationship Id="rId332" Type="http://schemas.openxmlformats.org/officeDocument/2006/relationships/hyperlink" Target="http://genome.ucsc.edu/cgi-bin/hgTracks?clade=vertebrate&amp;org=HG18&amp;db=hg18&amp;position=chr11%3A5296506-5298004&amp;pix=800&amp;Submit=submit" TargetMode="External"/><Relationship Id="rId333" Type="http://schemas.openxmlformats.org/officeDocument/2006/relationships/hyperlink" Target="http://genome.ucsc.edu/cgi-bin/hgTracks?clade=vertebrate&amp;org=HG18&amp;db=hg18&amp;position=chr11%3A5298004-5299351&amp;pix=800&amp;Submit=submit" TargetMode="External"/><Relationship Id="rId334" Type="http://schemas.openxmlformats.org/officeDocument/2006/relationships/hyperlink" Target="http://genome.ucsc.edu/cgi-bin/hgTracks?clade=vertebrate&amp;org=HG18&amp;db=hg18&amp;position=chr11%3A5299351-5303426&amp;pix=800&amp;Submit=submit" TargetMode="External"/><Relationship Id="rId335" Type="http://schemas.openxmlformats.org/officeDocument/2006/relationships/hyperlink" Target="http://genome.ucsc.edu/cgi-bin/hgTracks?clade=vertebrate&amp;org=HG18&amp;db=hg18&amp;position=chr11%3A5303426-5306689&amp;pix=800&amp;Submit=submit" TargetMode="External"/><Relationship Id="rId336" Type="http://schemas.openxmlformats.org/officeDocument/2006/relationships/hyperlink" Target="http://genome.ucsc.edu/cgi-bin/hgTracks?clade=vertebrate&amp;org=HG18&amp;db=hg18&amp;position=chr11%3A5306689-5307477&amp;pix=800&amp;Submit=submit" TargetMode="External"/><Relationship Id="rId337" Type="http://schemas.openxmlformats.org/officeDocument/2006/relationships/hyperlink" Target="http://genome.ucsc.edu/cgi-bin/hgTracks?clade=vertebrate&amp;org=HG18&amp;db=hg18&amp;position=chr11%3A5307477-5310463&amp;pix=800&amp;Submit=submit" TargetMode="External"/><Relationship Id="rId338" Type="http://schemas.openxmlformats.org/officeDocument/2006/relationships/hyperlink" Target="http://genome.ucsc.edu/cgi-bin/hgTracks?clade=vertebrate&amp;org=HG18&amp;db=hg18&amp;position=chr11%3A5310463-5317147&amp;pix=800&amp;Submit=submit" TargetMode="External"/><Relationship Id="rId339" Type="http://schemas.openxmlformats.org/officeDocument/2006/relationships/hyperlink" Target="http://genome.ucsc.edu/cgi-bin/hgTracks?clade=vertebrate&amp;org=HG18&amp;db=hg18&amp;position=chr11%3A5317147-5321666&amp;pix=800&amp;Submit=submit" TargetMode="External"/><Relationship Id="rId110" Type="http://schemas.openxmlformats.org/officeDocument/2006/relationships/hyperlink" Target="http://genome.ucsc.edu/cgi-bin/hgTracks?clade=vertebrate&amp;org=HG18&amp;db=hg18&amp;position=chr11%3A5249758-5256290&amp;pix=800&amp;Submit=submit" TargetMode="External"/><Relationship Id="rId111" Type="http://schemas.openxmlformats.org/officeDocument/2006/relationships/hyperlink" Target="http://genome.ucsc.edu/cgi-bin/hgTracks?clade=vertebrate&amp;org=HG18&amp;db=hg18&amp;position=chr11%3A5256290-5256813&amp;pix=800&amp;Submit=submit" TargetMode="External"/><Relationship Id="rId112" Type="http://schemas.openxmlformats.org/officeDocument/2006/relationships/hyperlink" Target="http://genome.ucsc.edu/cgi-bin/hgTracks?clade=vertebrate&amp;org=HG18&amp;db=hg18&amp;position=chr11%3A5256813-5267233&amp;pix=800&amp;Submit=submit" TargetMode="External"/><Relationship Id="rId113" Type="http://schemas.openxmlformats.org/officeDocument/2006/relationships/hyperlink" Target="http://genome.ucsc.edu/cgi-bin/hgTracks?clade=vertebrate&amp;org=HG18&amp;db=hg18&amp;position=chr11%3A5267233-5270594&amp;pix=800&amp;Submit=submit" TargetMode="External"/><Relationship Id="rId114" Type="http://schemas.openxmlformats.org/officeDocument/2006/relationships/hyperlink" Target="http://genome.ucsc.edu/cgi-bin/hgTracks?clade=vertebrate&amp;org=HG18&amp;db=hg18&amp;position=chr11%3A5270594-5283639&amp;pix=800&amp;Submit=submit" TargetMode="External"/><Relationship Id="rId115" Type="http://schemas.openxmlformats.org/officeDocument/2006/relationships/hyperlink" Target="http://genome.ucsc.edu/cgi-bin/hgTracks?clade=vertebrate&amp;org=HG18&amp;db=hg18&amp;position=chr11%3A5283639-5285017&amp;pix=800&amp;Submit=submit" TargetMode="External"/><Relationship Id="rId70" Type="http://schemas.openxmlformats.org/officeDocument/2006/relationships/hyperlink" Target="http://genome.ucsc.edu/cgi-bin/hgTracks?clade=vertebrate&amp;org=HG18&amp;db=hg18&amp;position=chr11%3A5047423-5050052&amp;pix=800&amp;Submit=submit" TargetMode="External"/><Relationship Id="rId71" Type="http://schemas.openxmlformats.org/officeDocument/2006/relationships/hyperlink" Target="http://genome.ucsc.edu/cgi-bin/hgTracks?clade=vertebrate&amp;org=HG18&amp;db=hg18&amp;position=chr11%3A5050052-5051526&amp;pix=800&amp;Submit=submit" TargetMode="External"/><Relationship Id="rId72" Type="http://schemas.openxmlformats.org/officeDocument/2006/relationships/hyperlink" Target="http://genome.ucsc.edu/cgi-bin/hgTracks?clade=vertebrate&amp;org=HG18&amp;db=hg18&amp;position=chr11%3A5051526-5051666&amp;pix=800&amp;Submit=submit" TargetMode="External"/><Relationship Id="rId73" Type="http://schemas.openxmlformats.org/officeDocument/2006/relationships/hyperlink" Target="http://genome.ucsc.edu/cgi-bin/hgTracks?clade=vertebrate&amp;org=HG18&amp;db=hg18&amp;position=chr11%3A5051666-5060032&amp;pix=800&amp;Submit=submit" TargetMode="External"/><Relationship Id="rId74" Type="http://schemas.openxmlformats.org/officeDocument/2006/relationships/hyperlink" Target="http://genome.ucsc.edu/cgi-bin/hgTracks?clade=vertebrate&amp;org=HG18&amp;db=hg18&amp;position=chr11%3A5060032-5070335&amp;pix=800&amp;Submit=submit" TargetMode="External"/><Relationship Id="rId75" Type="http://schemas.openxmlformats.org/officeDocument/2006/relationships/hyperlink" Target="http://genome.ucsc.edu/cgi-bin/hgTracks?clade=vertebrate&amp;org=HG18&amp;db=hg18&amp;position=chr11%3A5070335-5078669&amp;pix=800&amp;Submit=submit" TargetMode="External"/><Relationship Id="rId76" Type="http://schemas.openxmlformats.org/officeDocument/2006/relationships/hyperlink" Target="http://genome.ucsc.edu/cgi-bin/hgTracks?clade=vertebrate&amp;org=HG18&amp;db=hg18&amp;position=chr11%3A5078669-5083295&amp;pix=800&amp;Submit=submit" TargetMode="External"/><Relationship Id="rId77" Type="http://schemas.openxmlformats.org/officeDocument/2006/relationships/hyperlink" Target="http://genome.ucsc.edu/cgi-bin/hgTracks?clade=vertebrate&amp;org=HG18&amp;db=hg18&amp;position=chr11%3A5083295-5083565&amp;pix=800&amp;Submit=submit" TargetMode="External"/><Relationship Id="rId78" Type="http://schemas.openxmlformats.org/officeDocument/2006/relationships/hyperlink" Target="http://genome.ucsc.edu/cgi-bin/hgTracks?clade=vertebrate&amp;org=HG18&amp;db=hg18&amp;position=chr11%3A5083565-5092000&amp;pix=800&amp;Submit=submit" TargetMode="External"/><Relationship Id="rId79" Type="http://schemas.openxmlformats.org/officeDocument/2006/relationships/hyperlink" Target="http://genome.ucsc.edu/cgi-bin/hgTracks?clade=vertebrate&amp;org=HG18&amp;db=hg18&amp;position=chr11%3A5104083-5106787&amp;pix=800&amp;Submit=submit" TargetMode="External"/><Relationship Id="rId116" Type="http://schemas.openxmlformats.org/officeDocument/2006/relationships/hyperlink" Target="http://genome.ucsc.edu/cgi-bin/hgTracks?clade=vertebrate&amp;org=HG18&amp;db=hg18&amp;position=chr11%3A5285017-5294024&amp;pix=800&amp;Submit=submit" TargetMode="External"/><Relationship Id="rId117" Type="http://schemas.openxmlformats.org/officeDocument/2006/relationships/hyperlink" Target="http://genome.ucsc.edu/cgi-bin/hgTracks?clade=vertebrate&amp;org=HG18&amp;db=hg18&amp;position=chr11%3A5294024-5295810&amp;pix=800&amp;Submit=submit" TargetMode="External"/><Relationship Id="rId118" Type="http://schemas.openxmlformats.org/officeDocument/2006/relationships/hyperlink" Target="http://genome.ucsc.edu/cgi-bin/hgTracks?clade=vertebrate&amp;org=HG18&amp;db=hg18&amp;position=chr11%3A5295810-5296506&amp;pix=800&amp;Submit=submit" TargetMode="External"/><Relationship Id="rId119" Type="http://schemas.openxmlformats.org/officeDocument/2006/relationships/hyperlink" Target="http://genome.ucsc.edu/cgi-bin/hgTracks?clade=vertebrate&amp;org=HG18&amp;db=hg18&amp;position=chr11%3A5296506-5298004&amp;pix=800&amp;Submit=submit" TargetMode="External"/><Relationship Id="rId280" Type="http://schemas.openxmlformats.org/officeDocument/2006/relationships/hyperlink" Target="http://genome.ucsc.edu/cgi-bin/hgTracks?clade=vertebrate&amp;org=HG18&amp;db=hg18&amp;position=chr11%3A5029325-5040075&amp;pix=800&amp;Submit=submit" TargetMode="External"/><Relationship Id="rId281" Type="http://schemas.openxmlformats.org/officeDocument/2006/relationships/hyperlink" Target="http://genome.ucsc.edu/cgi-bin/hgTracks?clade=vertebrate&amp;org=HG18&amp;db=hg18&amp;position=chr11%3A5042813-5044881&amp;pix=800&amp;Submit=submit" TargetMode="External"/><Relationship Id="rId282" Type="http://schemas.openxmlformats.org/officeDocument/2006/relationships/hyperlink" Target="http://genome.ucsc.edu/cgi-bin/hgTracks?clade=vertebrate&amp;org=HG18&amp;db=hg18&amp;position=chr11%3A5044881-5047423&amp;pix=800&amp;Submit=submit" TargetMode="External"/><Relationship Id="rId283" Type="http://schemas.openxmlformats.org/officeDocument/2006/relationships/hyperlink" Target="http://genome.ucsc.edu/cgi-bin/hgTracks?clade=vertebrate&amp;org=HG18&amp;db=hg18&amp;position=chr11%3A5047423-5050052&amp;pix=800&amp;Submit=submit" TargetMode="External"/><Relationship Id="rId284" Type="http://schemas.openxmlformats.org/officeDocument/2006/relationships/hyperlink" Target="http://genome.ucsc.edu/cgi-bin/hgTracks?clade=vertebrate&amp;org=HG18&amp;db=hg18&amp;position=chr11%3A5050052-5051526&amp;pix=800&amp;Submit=submit" TargetMode="External"/><Relationship Id="rId285" Type="http://schemas.openxmlformats.org/officeDocument/2006/relationships/hyperlink" Target="http://genome.ucsc.edu/cgi-bin/hgTracks?clade=vertebrate&amp;org=HG18&amp;db=hg18&amp;position=chr11%3A5051526-5051666&amp;pix=800&amp;Submit=submit" TargetMode="External"/><Relationship Id="rId286" Type="http://schemas.openxmlformats.org/officeDocument/2006/relationships/hyperlink" Target="http://genome.ucsc.edu/cgi-bin/hgTracks?clade=vertebrate&amp;org=HG18&amp;db=hg18&amp;position=chr11%3A5051666-5060032&amp;pix=800&amp;Submit=submit" TargetMode="External"/><Relationship Id="rId287" Type="http://schemas.openxmlformats.org/officeDocument/2006/relationships/hyperlink" Target="http://genome.ucsc.edu/cgi-bin/hgTracks?clade=vertebrate&amp;org=HG18&amp;db=hg18&amp;position=chr11%3A5060032-5070335&amp;pix=800&amp;Submit=submit" TargetMode="External"/><Relationship Id="rId288" Type="http://schemas.openxmlformats.org/officeDocument/2006/relationships/hyperlink" Target="http://genome.ucsc.edu/cgi-bin/hgTracks?clade=vertebrate&amp;org=HG18&amp;db=hg18&amp;position=chr11%3A5070335-5078669&amp;pix=800&amp;Submit=submit" TargetMode="External"/><Relationship Id="rId289" Type="http://schemas.openxmlformats.org/officeDocument/2006/relationships/hyperlink" Target="http://genome.ucsc.edu/cgi-bin/hgTracks?clade=vertebrate&amp;org=HG18&amp;db=hg18&amp;position=chr11%3A5078669-5083295&amp;pix=800&amp;Submit=submit" TargetMode="External"/><Relationship Id="rId340" Type="http://schemas.openxmlformats.org/officeDocument/2006/relationships/hyperlink" Target="http://genome.ucsc.edu/cgi-bin/hgTracks?clade=vertebrate&amp;org=HG18&amp;db=hg18&amp;position=chr11%3A5321666-5323725&amp;pix=800&amp;Submit=submit" TargetMode="External"/><Relationship Id="rId341" Type="http://schemas.openxmlformats.org/officeDocument/2006/relationships/hyperlink" Target="http://genome.ucsc.edu/cgi-bin/hgTracks?clade=vertebrate&amp;org=HG18&amp;db=hg18&amp;position=chr11%3A5323725-5324051&amp;pix=800&amp;Submit=submit" TargetMode="External"/><Relationship Id="rId342" Type="http://schemas.openxmlformats.org/officeDocument/2006/relationships/hyperlink" Target="http://genome.ucsc.edu/cgi-bin/hgTracks?clade=vertebrate&amp;org=HG18&amp;db=hg18&amp;position=chr11%3A5324051-5328337&amp;pix=800&amp;Submit=submit" TargetMode="External"/><Relationship Id="rId343" Type="http://schemas.openxmlformats.org/officeDocument/2006/relationships/hyperlink" Target="http://genome.ucsc.edu/cgi-bin/hgTracks?clade=vertebrate&amp;org=HG18&amp;db=hg18&amp;position=chr11%3A5328568-5329038&amp;pix=800&amp;Submit=submit" TargetMode="External"/><Relationship Id="rId344" Type="http://schemas.openxmlformats.org/officeDocument/2006/relationships/hyperlink" Target="http://genome.ucsc.edu/cgi-bin/hgTracks?clade=vertebrate&amp;org=HG18&amp;db=hg18&amp;position=chr11%3A5329038-5329234&amp;pix=800&amp;Submit=submit" TargetMode="External"/><Relationship Id="rId345" Type="http://schemas.openxmlformats.org/officeDocument/2006/relationships/hyperlink" Target="http://genome.ucsc.edu/cgi-bin/hgTracks?clade=vertebrate&amp;org=HG18&amp;db=hg18&amp;position=chr11%3A5329234-5332058&amp;pix=800&amp;Submit=submit" TargetMode="External"/><Relationship Id="rId346" Type="http://schemas.openxmlformats.org/officeDocument/2006/relationships/hyperlink" Target="http://genome.ucsc.edu/cgi-bin/hgTracks?clade=vertebrate&amp;org=HG18&amp;db=hg18&amp;position=chr11%3A5332058-5342913&amp;pix=800&amp;Submit=submit" TargetMode="External"/><Relationship Id="rId347" Type="http://schemas.openxmlformats.org/officeDocument/2006/relationships/hyperlink" Target="http://genome.ucsc.edu/cgi-bin/hgTracks?clade=vertebrate&amp;org=HG18&amp;db=hg18&amp;position=chr11%3A5342913-5357576&amp;pix=800&amp;Submit=submit" TargetMode="External"/><Relationship Id="rId348" Type="http://schemas.openxmlformats.org/officeDocument/2006/relationships/hyperlink" Target="http://genome.ucsc.edu/cgi-bin/hgTracks?clade=vertebrate&amp;org=HG18&amp;db=hg18&amp;position=chr11%3A5357576-5359098&amp;pix=800&amp;Submit=submit" TargetMode="External"/><Relationship Id="rId349" Type="http://schemas.openxmlformats.org/officeDocument/2006/relationships/hyperlink" Target="http://genome.ucsc.edu/cgi-bin/hgTracks?clade=vertebrate&amp;org=HG18&amp;db=hg18&amp;position=chr11%3A5359098-5363372&amp;pix=800&amp;Submit=submit" TargetMode="External"/><Relationship Id="rId400" Type="http://schemas.openxmlformats.org/officeDocument/2006/relationships/hyperlink" Target="http://genome.ucsc.edu/cgi-bin/hgTracks?clade=vertebrate&amp;org=HG18&amp;db=hg18&amp;position=chr11%3A5571027-5578562&amp;pix=800&amp;Submit=submit" TargetMode="External"/><Relationship Id="rId401" Type="http://schemas.openxmlformats.org/officeDocument/2006/relationships/hyperlink" Target="http://genome.ucsc.edu/cgi-bin/hgTracks?clade=vertebrate&amp;org=HG18&amp;db=hg18&amp;position=chr11%3A5578562-5587860&amp;pix=800&amp;Submit=submit" TargetMode="External"/><Relationship Id="rId402" Type="http://schemas.openxmlformats.org/officeDocument/2006/relationships/hyperlink" Target="http://genome.ucsc.edu/cgi-bin/hgTracks?clade=vertebrate&amp;org=HG18&amp;db=hg18&amp;position=chr11%3A5587860-5591805&amp;pix=800&amp;Submit=submit" TargetMode="External"/><Relationship Id="rId403" Type="http://schemas.openxmlformats.org/officeDocument/2006/relationships/hyperlink" Target="http://genome.ucsc.edu/cgi-bin/hgTracks?clade=vertebrate&amp;org=HG18&amp;db=hg18&amp;position=chr11%3A5598207-5605246&amp;pix=800&amp;Submit=submit" TargetMode="External"/><Relationship Id="rId404" Type="http://schemas.openxmlformats.org/officeDocument/2006/relationships/hyperlink" Target="http://genome.ucsc.edu/cgi-bin/hgTracks?clade=vertebrate&amp;org=HG18&amp;db=hg18&amp;position=chr11%3A5605246-5618610&amp;pix=800&amp;Submit=submit" TargetMode="External"/><Relationship Id="rId405" Type="http://schemas.openxmlformats.org/officeDocument/2006/relationships/hyperlink" Target="http://genome.ucsc.edu/cgi-bin/hgTracks?clade=vertebrate&amp;org=HG18&amp;db=hg18&amp;position=chr11%3A5620965-5623983&amp;pix=800&amp;Submit=submit" TargetMode="External"/><Relationship Id="rId406" Type="http://schemas.openxmlformats.org/officeDocument/2006/relationships/hyperlink" Target="http://genome.ucsc.edu/cgi-bin/hgTracks?clade=vertebrate&amp;org=HG18&amp;db=hg18&amp;position=chr11%3A5623983-5643751&amp;pix=800&amp;Submit=submit" TargetMode="External"/><Relationship Id="rId407" Type="http://schemas.openxmlformats.org/officeDocument/2006/relationships/hyperlink" Target="http://genome.ucsc.edu/cgi-bin/hgTracks?clade=vertebrate&amp;org=HG18&amp;db=hg18&amp;position=chr11%3A5643751-5648730&amp;pix=800&amp;Submit=submit" TargetMode="External"/><Relationship Id="rId408" Type="http://schemas.openxmlformats.org/officeDocument/2006/relationships/hyperlink" Target="http://genome.ucsc.edu/cgi-bin/hgTracks?clade=vertebrate&amp;org=HG18&amp;db=hg18&amp;position=chr11%3A5655546-5662428&amp;pix=800&amp;Submit=submit" TargetMode="External"/><Relationship Id="rId409" Type="http://schemas.openxmlformats.org/officeDocument/2006/relationships/hyperlink" Target="http://genome.ucsc.edu/cgi-bin/hgTracks?clade=vertebrate&amp;org=HG18&amp;db=hg18&amp;position=chr11%3A5679113-5686955&amp;pix=800&amp;Submit=submit" TargetMode="External"/><Relationship Id="rId120" Type="http://schemas.openxmlformats.org/officeDocument/2006/relationships/hyperlink" Target="http://genome.ucsc.edu/cgi-bin/hgTracks?clade=vertebrate&amp;org=HG18&amp;db=hg18&amp;position=chr11%3A5298004-5299351&amp;pix=800&amp;Submit=submit" TargetMode="External"/><Relationship Id="rId121" Type="http://schemas.openxmlformats.org/officeDocument/2006/relationships/hyperlink" Target="http://genome.ucsc.edu/cgi-bin/hgTracks?clade=vertebrate&amp;org=HG18&amp;db=hg18&amp;position=chr11%3A5299351-5303426&amp;pix=800&amp;Submit=submit" TargetMode="External"/><Relationship Id="rId122" Type="http://schemas.openxmlformats.org/officeDocument/2006/relationships/hyperlink" Target="http://genome.ucsc.edu/cgi-bin/hgTracks?clade=vertebrate&amp;org=HG18&amp;db=hg18&amp;position=chr11%3A5303426-5306689&amp;pix=800&amp;Submit=submit" TargetMode="External"/><Relationship Id="rId123" Type="http://schemas.openxmlformats.org/officeDocument/2006/relationships/hyperlink" Target="http://genome.ucsc.edu/cgi-bin/hgTracks?clade=vertebrate&amp;org=HG18&amp;db=hg18&amp;position=chr11%3A5306689-5307477&amp;pix=800&amp;Submit=submit" TargetMode="External"/><Relationship Id="rId124" Type="http://schemas.openxmlformats.org/officeDocument/2006/relationships/hyperlink" Target="http://genome.ucsc.edu/cgi-bin/hgTracks?clade=vertebrate&amp;org=HG18&amp;db=hg18&amp;position=chr11%3A5307477-5310463&amp;pix=800&amp;Submit=submit" TargetMode="External"/><Relationship Id="rId125" Type="http://schemas.openxmlformats.org/officeDocument/2006/relationships/hyperlink" Target="http://genome.ucsc.edu/cgi-bin/hgTracks?clade=vertebrate&amp;org=HG18&amp;db=hg18&amp;position=chr11%3A5310463-5317147&amp;pix=800&amp;Submit=submit" TargetMode="External"/><Relationship Id="rId80" Type="http://schemas.openxmlformats.org/officeDocument/2006/relationships/hyperlink" Target="http://genome.ucsc.edu/cgi-bin/hgTracks?clade=vertebrate&amp;org=HG18&amp;db=hg18&amp;position=chr11%3A5106787-5108173&amp;pix=800&amp;Submit=submit" TargetMode="External"/><Relationship Id="rId81" Type="http://schemas.openxmlformats.org/officeDocument/2006/relationships/hyperlink" Target="http://genome.ucsc.edu/cgi-bin/hgTracks?clade=vertebrate&amp;org=HG18&amp;db=hg18&amp;position=chr11%3A5108173-5108920&amp;pix=800&amp;Submit=submit" TargetMode="External"/><Relationship Id="rId82" Type="http://schemas.openxmlformats.org/officeDocument/2006/relationships/hyperlink" Target="http://genome.ucsc.edu/cgi-bin/hgTracks?clade=vertebrate&amp;org=HG18&amp;db=hg18&amp;position=chr11%3A5108920-5111449&amp;pix=800&amp;Submit=submit" TargetMode="External"/><Relationship Id="rId83" Type="http://schemas.openxmlformats.org/officeDocument/2006/relationships/hyperlink" Target="http://genome.ucsc.edu/cgi-bin/hgTracks?clade=vertebrate&amp;org=HG18&amp;db=hg18&amp;position=chr11%3A5111449-5115485&amp;pix=800&amp;Submit=submit" TargetMode="External"/><Relationship Id="rId84" Type="http://schemas.openxmlformats.org/officeDocument/2006/relationships/hyperlink" Target="http://genome.ucsc.edu/cgi-bin/hgTracks?clade=vertebrate&amp;org=HG18&amp;db=hg18&amp;position=chr11%3A5115485-5116067&amp;pix=800&amp;Submit=submit" TargetMode="External"/><Relationship Id="rId85" Type="http://schemas.openxmlformats.org/officeDocument/2006/relationships/hyperlink" Target="http://genome.ucsc.edu/cgi-bin/hgTracks?clade=vertebrate&amp;org=HG18&amp;db=hg18&amp;position=chr11%3A5124165-5124951&amp;pix=800&amp;Submit=submit" TargetMode="External"/><Relationship Id="rId86" Type="http://schemas.openxmlformats.org/officeDocument/2006/relationships/hyperlink" Target="http://genome.ucsc.edu/cgi-bin/hgTracks?clade=vertebrate&amp;org=HG18&amp;db=hg18&amp;position=chr11%3A5124951-5125281&amp;pix=800&amp;Submit=submit" TargetMode="External"/><Relationship Id="rId87" Type="http://schemas.openxmlformats.org/officeDocument/2006/relationships/hyperlink" Target="http://genome.ucsc.edu/cgi-bin/hgTracks?clade=vertebrate&amp;org=HG18&amp;db=hg18&amp;position=chr11%3A5125281-5127528&amp;pix=800&amp;Submit=submit" TargetMode="External"/><Relationship Id="rId88" Type="http://schemas.openxmlformats.org/officeDocument/2006/relationships/hyperlink" Target="http://genome.ucsc.edu/cgi-bin/hgTracks?clade=vertebrate&amp;org=HG18&amp;db=hg18&amp;position=chr11%3A5127528-5129073&amp;pix=800&amp;Submit=submit" TargetMode="External"/><Relationship Id="rId89" Type="http://schemas.openxmlformats.org/officeDocument/2006/relationships/hyperlink" Target="http://genome.ucsc.edu/cgi-bin/hgTracks?clade=vertebrate&amp;org=HG18&amp;db=hg18&amp;position=chr11%3A5140263-5145274&amp;pix=800&amp;Submit=submit" TargetMode="External"/><Relationship Id="rId126" Type="http://schemas.openxmlformats.org/officeDocument/2006/relationships/hyperlink" Target="http://genome.ucsc.edu/cgi-bin/hgTracks?clade=vertebrate&amp;org=HG18&amp;db=hg18&amp;position=chr11%3A5317147-5321666&amp;pix=800&amp;Submit=submit" TargetMode="External"/><Relationship Id="rId127" Type="http://schemas.openxmlformats.org/officeDocument/2006/relationships/hyperlink" Target="http://genome.ucsc.edu/cgi-bin/hgTracks?clade=vertebrate&amp;org=HG18&amp;db=hg18&amp;position=chr11%3A5321666-5323725&amp;pix=800&amp;Submit=submit" TargetMode="External"/><Relationship Id="rId128" Type="http://schemas.openxmlformats.org/officeDocument/2006/relationships/hyperlink" Target="http://genome.ucsc.edu/cgi-bin/hgTracks?clade=vertebrate&amp;org=HG18&amp;db=hg18&amp;position=chr11%3A5323725-5324051&amp;pix=800&amp;Submit=submit" TargetMode="External"/><Relationship Id="rId129" Type="http://schemas.openxmlformats.org/officeDocument/2006/relationships/hyperlink" Target="http://genome.ucsc.edu/cgi-bin/hgTracks?clade=vertebrate&amp;org=HG18&amp;db=hg18&amp;position=chr11%3A5324051-5328337&amp;pix=800&amp;Submit=submit" TargetMode="External"/><Relationship Id="rId290" Type="http://schemas.openxmlformats.org/officeDocument/2006/relationships/hyperlink" Target="http://genome.ucsc.edu/cgi-bin/hgTracks?clade=vertebrate&amp;org=HG18&amp;db=hg18&amp;position=chr11%3A5083295-5083565&amp;pix=800&amp;Submit=submit" TargetMode="External"/><Relationship Id="rId291" Type="http://schemas.openxmlformats.org/officeDocument/2006/relationships/hyperlink" Target="http://genome.ucsc.edu/cgi-bin/hgTracks?clade=vertebrate&amp;org=HG18&amp;db=hg18&amp;position=chr11%3A5083565-5092000&amp;pix=800&amp;Submit=submit" TargetMode="External"/><Relationship Id="rId292" Type="http://schemas.openxmlformats.org/officeDocument/2006/relationships/hyperlink" Target="http://genome.ucsc.edu/cgi-bin/hgTracks?clade=vertebrate&amp;org=HG18&amp;db=hg18&amp;position=chr11%3A5104083-5106787&amp;pix=800&amp;Submit=submit" TargetMode="External"/><Relationship Id="rId293" Type="http://schemas.openxmlformats.org/officeDocument/2006/relationships/hyperlink" Target="http://genome.ucsc.edu/cgi-bin/hgTracks?clade=vertebrate&amp;org=HG18&amp;db=hg18&amp;position=chr11%3A5106787-5108173&amp;pix=800&amp;Submit=submit" TargetMode="External"/><Relationship Id="rId294" Type="http://schemas.openxmlformats.org/officeDocument/2006/relationships/hyperlink" Target="http://genome.ucsc.edu/cgi-bin/hgTracks?clade=vertebrate&amp;org=HG18&amp;db=hg18&amp;position=chr11%3A5108173-5108920&amp;pix=800&amp;Submit=submit" TargetMode="External"/><Relationship Id="rId295" Type="http://schemas.openxmlformats.org/officeDocument/2006/relationships/hyperlink" Target="http://genome.ucsc.edu/cgi-bin/hgTracks?clade=vertebrate&amp;org=HG18&amp;db=hg18&amp;position=chr11%3A5108920-5111449&amp;pix=800&amp;Submit=submit" TargetMode="External"/><Relationship Id="rId296" Type="http://schemas.openxmlformats.org/officeDocument/2006/relationships/hyperlink" Target="http://genome.ucsc.edu/cgi-bin/hgTracks?clade=vertebrate&amp;org=HG18&amp;db=hg18&amp;position=chr11%3A5111449-5115485&amp;pix=800&amp;Submit=submit" TargetMode="External"/><Relationship Id="rId297" Type="http://schemas.openxmlformats.org/officeDocument/2006/relationships/hyperlink" Target="http://genome.ucsc.edu/cgi-bin/hgTracks?clade=vertebrate&amp;org=HG18&amp;db=hg18&amp;position=chr11%3A5115485-5116067&amp;pix=800&amp;Submit=submit" TargetMode="External"/><Relationship Id="rId298" Type="http://schemas.openxmlformats.org/officeDocument/2006/relationships/hyperlink" Target="http://genome.ucsc.edu/cgi-bin/hgTracks?clade=vertebrate&amp;org=HG18&amp;db=hg18&amp;position=chr11%3A5124165-5124951&amp;pix=800&amp;Submit=submit" TargetMode="External"/><Relationship Id="rId299" Type="http://schemas.openxmlformats.org/officeDocument/2006/relationships/hyperlink" Target="http://genome.ucsc.edu/cgi-bin/hgTracks?clade=vertebrate&amp;org=HG18&amp;db=hg18&amp;position=chr11%3A5124951-5125281&amp;pix=800&amp;Submit=submit" TargetMode="External"/><Relationship Id="rId350" Type="http://schemas.openxmlformats.org/officeDocument/2006/relationships/hyperlink" Target="http://genome.ucsc.edu/cgi-bin/hgTracks?clade=vertebrate&amp;org=HG18&amp;db=hg18&amp;position=chr11%3A5363372-5366085&amp;pix=800&amp;Submit=submit" TargetMode="External"/><Relationship Id="rId351" Type="http://schemas.openxmlformats.org/officeDocument/2006/relationships/hyperlink" Target="http://genome.ucsc.edu/cgi-bin/hgTracks?clade=vertebrate&amp;org=HG18&amp;db=hg18&amp;position=chr11%3A5366085-5367072&amp;pix=800&amp;Submit=submit" TargetMode="External"/><Relationship Id="rId352" Type="http://schemas.openxmlformats.org/officeDocument/2006/relationships/hyperlink" Target="http://genome.ucsc.edu/cgi-bin/hgTracks?clade=vertebrate&amp;org=HG18&amp;db=hg18&amp;position=chr11%3A5367072-5376943&amp;pix=800&amp;Submit=submit" TargetMode="External"/><Relationship Id="rId353" Type="http://schemas.openxmlformats.org/officeDocument/2006/relationships/hyperlink" Target="http://genome.ucsc.edu/cgi-bin/hgTracks?clade=vertebrate&amp;org=HG18&amp;db=hg18&amp;position=chr11%3A5376943-5377148&amp;pix=800&amp;Submit=submit" TargetMode="External"/><Relationship Id="rId354" Type="http://schemas.openxmlformats.org/officeDocument/2006/relationships/hyperlink" Target="http://genome.ucsc.edu/cgi-bin/hgTracks?clade=vertebrate&amp;org=HG18&amp;db=hg18&amp;position=chr11%3A5377148-5381761&amp;pix=800&amp;Submit=submit" TargetMode="External"/><Relationship Id="rId355" Type="http://schemas.openxmlformats.org/officeDocument/2006/relationships/hyperlink" Target="http://genome.ucsc.edu/cgi-bin/hgTracks?clade=vertebrate&amp;org=HG18&amp;db=hg18&amp;position=chr11%3A5382806-5383966&amp;pix=800&amp;Submit=submit" TargetMode="External"/><Relationship Id="rId356" Type="http://schemas.openxmlformats.org/officeDocument/2006/relationships/hyperlink" Target="http://genome.ucsc.edu/cgi-bin/hgTracks?clade=vertebrate&amp;org=HG18&amp;db=hg18&amp;position=chr11%3A5383966-5387571&amp;pix=800&amp;Submit=submit" TargetMode="External"/><Relationship Id="rId357" Type="http://schemas.openxmlformats.org/officeDocument/2006/relationships/hyperlink" Target="http://genome.ucsc.edu/cgi-bin/hgTracks?clade=vertebrate&amp;org=HG18&amp;db=hg18&amp;position=chr11%3A5387571-5389345&amp;pix=800&amp;Submit=submit" TargetMode="External"/><Relationship Id="rId358" Type="http://schemas.openxmlformats.org/officeDocument/2006/relationships/hyperlink" Target="http://genome.ucsc.edu/cgi-bin/hgTracks?clade=vertebrate&amp;org=HG18&amp;db=hg18&amp;position=chr11%3A5393639-5396835&amp;pix=800&amp;Submit=submit" TargetMode="External"/><Relationship Id="rId359" Type="http://schemas.openxmlformats.org/officeDocument/2006/relationships/hyperlink" Target="http://genome.ucsc.edu/cgi-bin/hgTracks?clade=vertebrate&amp;org=HG18&amp;db=hg18&amp;position=chr11%3A5396835-5397169&amp;pix=800&amp;Submit=submit" TargetMode="External"/><Relationship Id="rId410" Type="http://schemas.openxmlformats.org/officeDocument/2006/relationships/hyperlink" Target="http://genome.ucsc.edu/cgi-bin/hgTracks?clade=vertebrate&amp;org=HG18&amp;db=hg18&amp;position=chr11%3A5686955-5689520&amp;pix=800&amp;Submit=submit" TargetMode="External"/><Relationship Id="rId411" Type="http://schemas.openxmlformats.org/officeDocument/2006/relationships/hyperlink" Target="http://genome.ucsc.edu/cgi-bin/hgTracks?clade=vertebrate&amp;org=HG18&amp;db=hg18&amp;position=chr11%3A5689520-5691055&amp;pix=800&amp;Submit=submit" TargetMode="External"/><Relationship Id="rId412" Type="http://schemas.openxmlformats.org/officeDocument/2006/relationships/hyperlink" Target="http://genome.ucsc.edu/cgi-bin/hgTracks?clade=vertebrate&amp;org=HG18&amp;db=hg18&amp;position=chr11%3A5691055-5691277&amp;pix=800&amp;Submit=submit" TargetMode="External"/><Relationship Id="rId413" Type="http://schemas.openxmlformats.org/officeDocument/2006/relationships/hyperlink" Target="http://genome.ucsc.edu/cgi-bin/hgTracks?clade=vertebrate&amp;org=HG18&amp;db=hg18&amp;position=chr11%3A5692705-5696096&amp;pix=800&amp;Submit=submit" TargetMode="External"/><Relationship Id="rId414" Type="http://schemas.openxmlformats.org/officeDocument/2006/relationships/hyperlink" Target="http://genome.ucsc.edu/cgi-bin/hgTracks?clade=vertebrate&amp;org=HG18&amp;db=hg18&amp;position=chr11%3A5696096-5697150&amp;pix=800&amp;Submit=submit" TargetMode="External"/><Relationship Id="rId415" Type="http://schemas.openxmlformats.org/officeDocument/2006/relationships/hyperlink" Target="http://genome.ucsc.edu/cgi-bin/hgTracks?clade=vertebrate&amp;org=HG18&amp;db=hg18&amp;position=chr11%3A5697150-5698932&amp;pix=800&amp;Submit=submit" TargetMode="External"/><Relationship Id="rId416" Type="http://schemas.openxmlformats.org/officeDocument/2006/relationships/hyperlink" Target="http://genome.ucsc.edu/cgi-bin/hgTracks?clade=vertebrate&amp;org=HG18&amp;db=hg18&amp;position=chr11%3A5698932-5699173&amp;pix=800&amp;Submit=submit" TargetMode="External"/><Relationship Id="rId417" Type="http://schemas.openxmlformats.org/officeDocument/2006/relationships/hyperlink" Target="http://genome.ucsc.edu/cgi-bin/hgTracks?clade=vertebrate&amp;org=HG18&amp;db=hg18&amp;position=chr11%3A5699173-5700985&amp;pix=800&amp;Submit=submit" TargetMode="External"/><Relationship Id="rId418" Type="http://schemas.openxmlformats.org/officeDocument/2006/relationships/hyperlink" Target="http://genome.ucsc.edu/cgi-bin/hgTracks?clade=vertebrate&amp;org=HG18&amp;db=hg18&amp;position=chr11%3A5700985-5701594&amp;pix=800&amp;Submit=submit" TargetMode="External"/><Relationship Id="rId419" Type="http://schemas.openxmlformats.org/officeDocument/2006/relationships/hyperlink" Target="http://genome.ucsc.edu/cgi-bin/hgTracks?clade=vertebrate&amp;org=HG18&amp;db=hg18&amp;position=chr11%3A5701594-5706105&amp;pix=800&amp;Submit=submit" TargetMode="External"/><Relationship Id="rId130" Type="http://schemas.openxmlformats.org/officeDocument/2006/relationships/hyperlink" Target="http://genome.ucsc.edu/cgi-bin/hgTracks?clade=vertebrate&amp;org=HG18&amp;db=hg18&amp;position=chr11%3A5328568-5329038&amp;pix=800&amp;Submit=submit" TargetMode="External"/><Relationship Id="rId131" Type="http://schemas.openxmlformats.org/officeDocument/2006/relationships/hyperlink" Target="http://genome.ucsc.edu/cgi-bin/hgTracks?clade=vertebrate&amp;org=HG18&amp;db=hg18&amp;position=chr11%3A5329038-5329234&amp;pix=800&amp;Submit=submit" TargetMode="External"/><Relationship Id="rId132" Type="http://schemas.openxmlformats.org/officeDocument/2006/relationships/hyperlink" Target="http://genome.ucsc.edu/cgi-bin/hgTracks?clade=vertebrate&amp;org=HG18&amp;db=hg18&amp;position=chr11%3A5329234-5332058&amp;pix=800&amp;Submit=submit" TargetMode="External"/><Relationship Id="rId133" Type="http://schemas.openxmlformats.org/officeDocument/2006/relationships/hyperlink" Target="http://genome.ucsc.edu/cgi-bin/hgTracks?clade=vertebrate&amp;org=HG18&amp;db=hg18&amp;position=chr11%3A5332058-5342913&amp;pix=800&amp;Submit=submit" TargetMode="External"/><Relationship Id="rId134" Type="http://schemas.openxmlformats.org/officeDocument/2006/relationships/hyperlink" Target="http://genome.ucsc.edu/cgi-bin/hgTracks?clade=vertebrate&amp;org=HG18&amp;db=hg18&amp;position=chr11%3A5342913-5357576&amp;pix=800&amp;Submit=submit" TargetMode="External"/><Relationship Id="rId135" Type="http://schemas.openxmlformats.org/officeDocument/2006/relationships/hyperlink" Target="http://genome.ucsc.edu/cgi-bin/hgTracks?clade=vertebrate&amp;org=HG18&amp;db=hg18&amp;position=chr11%3A5357576-5359098&amp;pix=800&amp;Submit=submit" TargetMode="External"/><Relationship Id="rId90" Type="http://schemas.openxmlformats.org/officeDocument/2006/relationships/hyperlink" Target="http://genome.ucsc.edu/cgi-bin/hgTracks?clade=vertebrate&amp;org=HG18&amp;db=hg18&amp;position=chr11%3A5145274-5147026&amp;pix=800&amp;Submit=submit" TargetMode="External"/><Relationship Id="rId91" Type="http://schemas.openxmlformats.org/officeDocument/2006/relationships/hyperlink" Target="http://genome.ucsc.edu/cgi-bin/hgTracks?clade=vertebrate&amp;org=HG18&amp;db=hg18&amp;position=chr11%3A5147026-5150024&amp;pix=800&amp;Submit=submit" TargetMode="External"/><Relationship Id="rId92" Type="http://schemas.openxmlformats.org/officeDocument/2006/relationships/hyperlink" Target="http://genome.ucsc.edu/cgi-bin/hgTracks?clade=vertebrate&amp;org=HG18&amp;db=hg18&amp;position=chr11%3A5161005-5166158&amp;pix=800&amp;Submit=submit" TargetMode="External"/><Relationship Id="rId93" Type="http://schemas.openxmlformats.org/officeDocument/2006/relationships/hyperlink" Target="http://genome.ucsc.edu/cgi-bin/hgTracks?clade=vertebrate&amp;org=HG18&amp;db=hg18&amp;position=chr11%3A5166158-5175469&amp;pix=800&amp;Submit=submit" TargetMode="External"/><Relationship Id="rId94" Type="http://schemas.openxmlformats.org/officeDocument/2006/relationships/hyperlink" Target="http://genome.ucsc.edu/cgi-bin/hgTracks?clade=vertebrate&amp;org=HG18&amp;db=hg18&amp;position=chr11%3A5175469-5178453&amp;pix=800&amp;Submit=submit" TargetMode="External"/><Relationship Id="rId95" Type="http://schemas.openxmlformats.org/officeDocument/2006/relationships/hyperlink" Target="http://genome.ucsc.edu/cgi-bin/hgTracks?clade=vertebrate&amp;org=HG18&amp;db=hg18&amp;position=chr11%3A5178453-5184172&amp;pix=800&amp;Submit=submit" TargetMode="External"/><Relationship Id="rId96" Type="http://schemas.openxmlformats.org/officeDocument/2006/relationships/hyperlink" Target="http://genome.ucsc.edu/cgi-bin/hgTracks?clade=vertebrate&amp;org=HG18&amp;db=hg18&amp;position=chr11%3A5184172-5185423&amp;pix=800&amp;Submit=submit" TargetMode="External"/><Relationship Id="rId97" Type="http://schemas.openxmlformats.org/officeDocument/2006/relationships/hyperlink" Target="http://genome.ucsc.edu/cgi-bin/hgTracks?clade=vertebrate&amp;org=HG18&amp;db=hg18&amp;position=chr11%3A5199711-5203481&amp;pix=800&amp;Submit=submit" TargetMode="External"/><Relationship Id="rId98" Type="http://schemas.openxmlformats.org/officeDocument/2006/relationships/hyperlink" Target="http://genome.ucsc.edu/cgi-bin/hgTracks?clade=vertebrate&amp;org=HG18&amp;db=hg18&amp;position=chr11%3A5203481-5209036&amp;pix=800&amp;Submit=submit" TargetMode="External"/><Relationship Id="rId99" Type="http://schemas.openxmlformats.org/officeDocument/2006/relationships/hyperlink" Target="http://genome.ucsc.edu/cgi-bin/hgTracks?clade=vertebrate&amp;org=HG18&amp;db=hg18&amp;position=chr11%3A5209036-5210847&amp;pix=800&amp;Submit=submit" TargetMode="External"/><Relationship Id="rId136" Type="http://schemas.openxmlformats.org/officeDocument/2006/relationships/hyperlink" Target="http://genome.ucsc.edu/cgi-bin/hgTracks?clade=vertebrate&amp;org=HG18&amp;db=hg18&amp;position=chr11%3A5359098-5363372&amp;pix=800&amp;Submit=submit" TargetMode="External"/><Relationship Id="rId137" Type="http://schemas.openxmlformats.org/officeDocument/2006/relationships/hyperlink" Target="http://genome.ucsc.edu/cgi-bin/hgTracks?clade=vertebrate&amp;org=HG18&amp;db=hg18&amp;position=chr11%3A5363372-5366085&amp;pix=800&amp;Submit=submit" TargetMode="External"/><Relationship Id="rId138" Type="http://schemas.openxmlformats.org/officeDocument/2006/relationships/hyperlink" Target="http://genome.ucsc.edu/cgi-bin/hgTracks?clade=vertebrate&amp;org=HG18&amp;db=hg18&amp;position=chr11%3A5366085-5367072&amp;pix=800&amp;Submit=submit" TargetMode="External"/><Relationship Id="rId139" Type="http://schemas.openxmlformats.org/officeDocument/2006/relationships/hyperlink" Target="http://genome.ucsc.edu/cgi-bin/hgTracks?clade=vertebrate&amp;org=HG18&amp;db=hg18&amp;position=chr11%3A5367072-5376943&amp;pix=800&amp;Submit=submit" TargetMode="External"/><Relationship Id="rId360" Type="http://schemas.openxmlformats.org/officeDocument/2006/relationships/hyperlink" Target="http://genome.ucsc.edu/cgi-bin/hgTracks?clade=vertebrate&amp;org=HG18&amp;db=hg18&amp;position=chr11%3A5397169-5401670&amp;pix=800&amp;Submit=submit" TargetMode="External"/><Relationship Id="rId361" Type="http://schemas.openxmlformats.org/officeDocument/2006/relationships/hyperlink" Target="http://genome.ucsc.edu/cgi-bin/hgTracks?clade=vertebrate&amp;org=HG18&amp;db=hg18&amp;position=chr11%3A5406695-5408349&amp;pix=800&amp;Submit=submit" TargetMode="External"/><Relationship Id="rId362" Type="http://schemas.openxmlformats.org/officeDocument/2006/relationships/hyperlink" Target="http://genome.ucsc.edu/cgi-bin/hgTracks?clade=vertebrate&amp;org=HG18&amp;db=hg18&amp;position=chr11%3A5408349-5408496&amp;pix=800&amp;Submit=submit" TargetMode="External"/><Relationship Id="rId363" Type="http://schemas.openxmlformats.org/officeDocument/2006/relationships/hyperlink" Target="http://genome.ucsc.edu/cgi-bin/hgTracks?clade=vertebrate&amp;org=HG18&amp;db=hg18&amp;position=chr11%3A5408496-5415085&amp;pix=800&amp;Submit=submit" TargetMode="External"/><Relationship Id="rId364" Type="http://schemas.openxmlformats.org/officeDocument/2006/relationships/hyperlink" Target="http://genome.ucsc.edu/cgi-bin/hgTracks?clade=vertebrate&amp;org=HG18&amp;db=hg18&amp;position=chr11%3A5415085-5416229&amp;pix=800&amp;Submit=submit" TargetMode="External"/><Relationship Id="rId365" Type="http://schemas.openxmlformats.org/officeDocument/2006/relationships/hyperlink" Target="http://genome.ucsc.edu/cgi-bin/hgTracks?clade=vertebrate&amp;org=HG18&amp;db=hg18&amp;position=chr11%3A5416229-5417850&amp;pix=800&amp;Submit=submit" TargetMode="External"/><Relationship Id="rId366" Type="http://schemas.openxmlformats.org/officeDocument/2006/relationships/hyperlink" Target="http://genome.ucsc.edu/cgi-bin/hgTracks?clade=vertebrate&amp;org=HG18&amp;db=hg18&amp;position=chr11%3A5417850-5421390&amp;pix=800&amp;Submit=submit" TargetMode="External"/><Relationship Id="rId367" Type="http://schemas.openxmlformats.org/officeDocument/2006/relationships/hyperlink" Target="http://genome.ucsc.edu/cgi-bin/hgTracks?clade=vertebrate&amp;org=HG18&amp;db=hg18&amp;position=chr11%3A5421390-5425755&amp;pix=800&amp;Submit=submit" TargetMode="External"/><Relationship Id="rId368" Type="http://schemas.openxmlformats.org/officeDocument/2006/relationships/hyperlink" Target="http://genome.ucsc.edu/cgi-bin/hgTracks?clade=vertebrate&amp;org=HG18&amp;db=hg18&amp;position=chr11%3A5425755-5427109&amp;pix=800&amp;Submit=submit" TargetMode="External"/><Relationship Id="rId369" Type="http://schemas.openxmlformats.org/officeDocument/2006/relationships/hyperlink" Target="http://genome.ucsc.edu/cgi-bin/hgTracks?clade=vertebrate&amp;org=HG18&amp;db=hg18&amp;position=chr11%3A5427109-5427611&amp;pix=800&amp;Submit=submit" TargetMode="External"/><Relationship Id="rId420" Type="http://schemas.openxmlformats.org/officeDocument/2006/relationships/hyperlink" Target="http://genome.ucsc.edu/cgi-bin/hgTracks?clade=vertebrate&amp;org=HG18&amp;db=hg18&amp;position=chr11%3A5706105-5711799&amp;pix=800&amp;Submit=submit" TargetMode="External"/><Relationship Id="rId421" Type="http://schemas.openxmlformats.org/officeDocument/2006/relationships/hyperlink" Target="http://genome.ucsc.edu/cgi-bin/hgTracks?clade=vertebrate&amp;org=HG18&amp;db=hg18&amp;position=chr11%3A5711799-5712602&amp;pix=800&amp;Submit=submit" TargetMode="External"/><Relationship Id="rId422" Type="http://schemas.openxmlformats.org/officeDocument/2006/relationships/hyperlink" Target="http://genome.ucsc.edu/cgi-bin/hgTracks?clade=vertebrate&amp;org=HG18&amp;db=hg18&amp;position=chr11%3A5712602-5719161&amp;pix=800&amp;Submit=submit" TargetMode="External"/><Relationship Id="rId423" Type="http://schemas.openxmlformats.org/officeDocument/2006/relationships/hyperlink" Target="http://genome.ucsc.edu/cgi-bin/hgTracks?clade=vertebrate&amp;org=HG18&amp;db=hg18&amp;position=chr11%3A5719161-5725032&amp;pix=800&amp;Submit=submit" TargetMode="External"/><Relationship Id="rId424" Type="http://schemas.openxmlformats.org/officeDocument/2006/relationships/hyperlink" Target="http://genome.ucsc.edu/cgi-bin/hgTracks?clade=vertebrate&amp;org=HG18&amp;db=hg18&amp;position=chr11%3A5725032-5728941&amp;pix=800&amp;Submit=submit" TargetMode="External"/><Relationship Id="rId425" Type="http://schemas.openxmlformats.org/officeDocument/2006/relationships/hyperlink" Target="http://genome.ucsc.edu/cgi-bin/hgTracks?clade=vertebrate&amp;org=HG18&amp;db=hg18&amp;position=chr11%3A5728941-5729582&amp;pix=800&amp;Submit=submit" TargetMode="External"/><Relationship Id="rId426" Type="http://schemas.openxmlformats.org/officeDocument/2006/relationships/hyperlink" Target="http://genome.ucsc.edu/cgi-bin/hgTracks?clade=vertebrate&amp;org=HG18&amp;db=hg18&amp;position=chr11%3A5729582-5729937&amp;pix=800&amp;Submit=submit" TargetMode="External"/><Relationship Id="rId140" Type="http://schemas.openxmlformats.org/officeDocument/2006/relationships/hyperlink" Target="http://genome.ucsc.edu/cgi-bin/hgTracks?clade=vertebrate&amp;org=HG18&amp;db=hg18&amp;position=chr11%3A5376943-5377148&amp;pix=800&amp;Submit=submit" TargetMode="External"/><Relationship Id="rId141" Type="http://schemas.openxmlformats.org/officeDocument/2006/relationships/hyperlink" Target="http://genome.ucsc.edu/cgi-bin/hgTracks?clade=vertebrate&amp;org=HG18&amp;db=hg18&amp;position=chr11%3A5377148-5381761&amp;pix=800&amp;Submit=submit" TargetMode="External"/><Relationship Id="rId142" Type="http://schemas.openxmlformats.org/officeDocument/2006/relationships/hyperlink" Target="http://genome.ucsc.edu/cgi-bin/hgTracks?clade=vertebrate&amp;org=HG18&amp;db=hg18&amp;position=chr11%3A5382806-5383966&amp;pix=800&amp;Submit=submit" TargetMode="External"/><Relationship Id="rId143" Type="http://schemas.openxmlformats.org/officeDocument/2006/relationships/hyperlink" Target="http://genome.ucsc.edu/cgi-bin/hgTracks?clade=vertebrate&amp;org=HG18&amp;db=hg18&amp;position=chr11%3A5383966-5387571&amp;pix=800&amp;Submit=submit" TargetMode="External"/><Relationship Id="rId144" Type="http://schemas.openxmlformats.org/officeDocument/2006/relationships/hyperlink" Target="http://genome.ucsc.edu/cgi-bin/hgTracks?clade=vertebrate&amp;org=HG18&amp;db=hg18&amp;position=chr11%3A5387571-5389345&amp;pix=800&amp;Submit=submit" TargetMode="External"/><Relationship Id="rId145" Type="http://schemas.openxmlformats.org/officeDocument/2006/relationships/hyperlink" Target="http://genome.ucsc.edu/cgi-bin/hgTracks?clade=vertebrate&amp;org=HG18&amp;db=hg18&amp;position=chr11%3A5393639-5396835&amp;pix=800&amp;Submit=submit" TargetMode="External"/><Relationship Id="rId146" Type="http://schemas.openxmlformats.org/officeDocument/2006/relationships/hyperlink" Target="http://genome.ucsc.edu/cgi-bin/hgTracks?clade=vertebrate&amp;org=HG18&amp;db=hg18&amp;position=chr11%3A5396835-5397169&amp;pix=800&amp;Submit=submit" TargetMode="External"/><Relationship Id="rId147" Type="http://schemas.openxmlformats.org/officeDocument/2006/relationships/hyperlink" Target="http://genome.ucsc.edu/cgi-bin/hgTracks?clade=vertebrate&amp;org=HG18&amp;db=hg18&amp;position=chr11%3A5397169-5401670&amp;pix=800&amp;Submit=submit" TargetMode="External"/><Relationship Id="rId148" Type="http://schemas.openxmlformats.org/officeDocument/2006/relationships/hyperlink" Target="http://genome.ucsc.edu/cgi-bin/hgTracks?clade=vertebrate&amp;org=HG18&amp;db=hg18&amp;position=chr11%3A5406695-5408349&amp;pix=800&amp;Submit=submit" TargetMode="External"/><Relationship Id="rId149" Type="http://schemas.openxmlformats.org/officeDocument/2006/relationships/hyperlink" Target="http://genome.ucsc.edu/cgi-bin/hgTracks?clade=vertebrate&amp;org=HG18&amp;db=hg18&amp;position=chr11%3A5408349-5408496&amp;pix=800&amp;Submit=submit" TargetMode="External"/><Relationship Id="rId200" Type="http://schemas.openxmlformats.org/officeDocument/2006/relationships/hyperlink" Target="http://genome.ucsc.edu/cgi-bin/hgTracks?clade=vertebrate&amp;org=HG18&amp;db=hg18&amp;position=chr11%3A5692705-5696096&amp;pix=800&amp;Submit=submit" TargetMode="External"/><Relationship Id="rId201" Type="http://schemas.openxmlformats.org/officeDocument/2006/relationships/hyperlink" Target="http://genome.ucsc.edu/cgi-bin/hgTracks?clade=vertebrate&amp;org=HG18&amp;db=hg18&amp;position=chr11%3A5696096-5697150&amp;pix=800&amp;Submit=submit" TargetMode="External"/><Relationship Id="rId202" Type="http://schemas.openxmlformats.org/officeDocument/2006/relationships/hyperlink" Target="http://genome.ucsc.edu/cgi-bin/hgTracks?clade=vertebrate&amp;org=HG18&amp;db=hg18&amp;position=chr11%3A5697150-5698932&amp;pix=800&amp;Submit=submit" TargetMode="External"/><Relationship Id="rId203" Type="http://schemas.openxmlformats.org/officeDocument/2006/relationships/hyperlink" Target="http://genome.ucsc.edu/cgi-bin/hgTracks?clade=vertebrate&amp;org=HG18&amp;db=hg18&amp;position=chr11%3A5698932-5699173&amp;pix=800&amp;Submit=submit" TargetMode="External"/><Relationship Id="rId204" Type="http://schemas.openxmlformats.org/officeDocument/2006/relationships/hyperlink" Target="http://genome.ucsc.edu/cgi-bin/hgTracks?clade=vertebrate&amp;org=HG18&amp;db=hg18&amp;position=chr11%3A5699173-5700985&amp;pix=800&amp;Submit=submit" TargetMode="External"/><Relationship Id="rId205" Type="http://schemas.openxmlformats.org/officeDocument/2006/relationships/hyperlink" Target="http://genome.ucsc.edu/cgi-bin/hgTracks?clade=vertebrate&amp;org=HG18&amp;db=hg18&amp;position=chr11%3A5700985-5701594&amp;pix=800&amp;Submit=submit" TargetMode="External"/><Relationship Id="rId206" Type="http://schemas.openxmlformats.org/officeDocument/2006/relationships/hyperlink" Target="http://genome.ucsc.edu/cgi-bin/hgTracks?clade=vertebrate&amp;org=HG18&amp;db=hg18&amp;position=chr11%3A5701594-5706105&amp;pix=800&amp;Submit=submit" TargetMode="External"/><Relationship Id="rId207" Type="http://schemas.openxmlformats.org/officeDocument/2006/relationships/hyperlink" Target="http://genome.ucsc.edu/cgi-bin/hgTracks?clade=vertebrate&amp;org=HG18&amp;db=hg18&amp;position=chr11%3A5706105-5711799&amp;pix=800&amp;Submit=submit" TargetMode="External"/><Relationship Id="rId208" Type="http://schemas.openxmlformats.org/officeDocument/2006/relationships/hyperlink" Target="http://genome.ucsc.edu/cgi-bin/hgTracks?clade=vertebrate&amp;org=HG18&amp;db=hg18&amp;position=chr11%3A5711799-5712602&amp;pix=800&amp;Submit=submit" TargetMode="External"/><Relationship Id="rId209" Type="http://schemas.openxmlformats.org/officeDocument/2006/relationships/hyperlink" Target="http://genome.ucsc.edu/cgi-bin/hgTracks?clade=vertebrate&amp;org=HG18&amp;db=hg18&amp;position=chr11%3A5712602-5719161&amp;pix=800&amp;Submit=submit" TargetMode="External"/><Relationship Id="rId370" Type="http://schemas.openxmlformats.org/officeDocument/2006/relationships/hyperlink" Target="http://genome.ucsc.edu/cgi-bin/hgTracks?clade=vertebrate&amp;org=HG18&amp;db=hg18&amp;position=chr11%3A5427611-5431242&amp;pix=800&amp;Submit=submit" TargetMode="External"/><Relationship Id="rId371" Type="http://schemas.openxmlformats.org/officeDocument/2006/relationships/hyperlink" Target="http://genome.ucsc.edu/cgi-bin/hgTracks?clade=vertebrate&amp;org=HG18&amp;db=hg18&amp;position=chr11%3A5431242-5434400&amp;pix=800&amp;Submit=submit" TargetMode="External"/><Relationship Id="rId372" Type="http://schemas.openxmlformats.org/officeDocument/2006/relationships/hyperlink" Target="http://genome.ucsc.edu/cgi-bin/hgTracks?clade=vertebrate&amp;org=HG18&amp;db=hg18&amp;position=chr11%3A5438370-5438480&amp;pix=800&amp;Submit=submit" TargetMode="External"/><Relationship Id="rId373" Type="http://schemas.openxmlformats.org/officeDocument/2006/relationships/hyperlink" Target="http://genome.ucsc.edu/cgi-bin/hgTracks?clade=vertebrate&amp;org=HG18&amp;db=hg18&amp;position=chr11%3A5438480-5440720&amp;pix=800&amp;Submit=submit" TargetMode="External"/><Relationship Id="rId374" Type="http://schemas.openxmlformats.org/officeDocument/2006/relationships/hyperlink" Target="http://genome.ucsc.edu/cgi-bin/hgTracks?clade=vertebrate&amp;org=HG18&amp;db=hg18&amp;position=chr11%3A5440720-5444203&amp;pix=800&amp;Submit=submit" TargetMode="External"/><Relationship Id="rId375" Type="http://schemas.openxmlformats.org/officeDocument/2006/relationships/hyperlink" Target="http://genome.ucsc.edu/cgi-bin/hgTracks?clade=vertebrate&amp;org=HG18&amp;db=hg18&amp;position=chr11%3A5444203-5445756&amp;pix=800&amp;Submit=submit" TargetMode="External"/><Relationship Id="rId376" Type="http://schemas.openxmlformats.org/officeDocument/2006/relationships/hyperlink" Target="http://genome.ucsc.edu/cgi-bin/hgTracks?clade=vertebrate&amp;org=HG18&amp;db=hg18&amp;position=chr11%3A5445756-5451776&amp;pix=800&amp;Submit=submit" TargetMode="External"/><Relationship Id="rId377" Type="http://schemas.openxmlformats.org/officeDocument/2006/relationships/hyperlink" Target="http://genome.ucsc.edu/cgi-bin/hgTracks?clade=vertebrate&amp;org=HG18&amp;db=hg18&amp;position=chr11%3A5451776-5453803&amp;pix=800&amp;Submit=submit" TargetMode="External"/><Relationship Id="rId378" Type="http://schemas.openxmlformats.org/officeDocument/2006/relationships/hyperlink" Target="http://genome.ucsc.edu/cgi-bin/hgTracks?clade=vertebrate&amp;org=HG18&amp;db=hg18&amp;position=chr11%3A5453803-5464854&amp;pix=800&amp;Submit=submit" TargetMode="External"/><Relationship Id="rId379" Type="http://schemas.openxmlformats.org/officeDocument/2006/relationships/hyperlink" Target="http://genome.ucsc.edu/cgi-bin/hgTracks?clade=vertebrate&amp;org=HG18&amp;db=hg18&amp;position=chr11%3A5464854-5465404&amp;pix=800&amp;Submit=submit" TargetMode="External"/><Relationship Id="rId150" Type="http://schemas.openxmlformats.org/officeDocument/2006/relationships/hyperlink" Target="http://genome.ucsc.edu/cgi-bin/hgTracks?clade=vertebrate&amp;org=HG18&amp;db=hg18&amp;position=chr11%3A5408496-5415085&amp;pix=800&amp;Submit=submit" TargetMode="External"/><Relationship Id="rId151" Type="http://schemas.openxmlformats.org/officeDocument/2006/relationships/hyperlink" Target="http://genome.ucsc.edu/cgi-bin/hgTracks?clade=vertebrate&amp;org=HG18&amp;db=hg18&amp;position=chr11%3A5415085-5416229&amp;pix=800&amp;Submit=submit" TargetMode="External"/><Relationship Id="rId152" Type="http://schemas.openxmlformats.org/officeDocument/2006/relationships/hyperlink" Target="http://genome.ucsc.edu/cgi-bin/hgTracks?clade=vertebrate&amp;org=HG18&amp;db=hg18&amp;position=chr11%3A5416229-5417850&amp;pix=800&amp;Submit=submit" TargetMode="External"/><Relationship Id="rId153" Type="http://schemas.openxmlformats.org/officeDocument/2006/relationships/hyperlink" Target="http://genome.ucsc.edu/cgi-bin/hgTracks?clade=vertebrate&amp;org=HG18&amp;db=hg18&amp;position=chr11%3A5417850-5421390&amp;pix=800&amp;Submit=submit" TargetMode="External"/><Relationship Id="rId154" Type="http://schemas.openxmlformats.org/officeDocument/2006/relationships/hyperlink" Target="http://genome.ucsc.edu/cgi-bin/hgTracks?clade=vertebrate&amp;org=HG18&amp;db=hg18&amp;position=chr11%3A5421390-5425755&amp;pix=800&amp;Submit=submit" TargetMode="External"/><Relationship Id="rId155" Type="http://schemas.openxmlformats.org/officeDocument/2006/relationships/hyperlink" Target="http://genome.ucsc.edu/cgi-bin/hgTracks?clade=vertebrate&amp;org=HG18&amp;db=hg18&amp;position=chr11%3A5425755-5427109&amp;pix=800&amp;Submit=submit" TargetMode="External"/><Relationship Id="rId156" Type="http://schemas.openxmlformats.org/officeDocument/2006/relationships/hyperlink" Target="http://genome.ucsc.edu/cgi-bin/hgTracks?clade=vertebrate&amp;org=HG18&amp;db=hg18&amp;position=chr11%3A5427109-5427611&amp;pix=800&amp;Submit=submit" TargetMode="External"/><Relationship Id="rId157" Type="http://schemas.openxmlformats.org/officeDocument/2006/relationships/hyperlink" Target="http://genome.ucsc.edu/cgi-bin/hgTracks?clade=vertebrate&amp;org=HG18&amp;db=hg18&amp;position=chr11%3A5427611-5431242&amp;pix=800&amp;Submit=submit" TargetMode="External"/><Relationship Id="rId158" Type="http://schemas.openxmlformats.org/officeDocument/2006/relationships/hyperlink" Target="http://genome.ucsc.edu/cgi-bin/hgTracks?clade=vertebrate&amp;org=HG18&amp;db=hg18&amp;position=chr11%3A5431242-5434400&amp;pix=800&amp;Submit=submit" TargetMode="External"/><Relationship Id="rId159" Type="http://schemas.openxmlformats.org/officeDocument/2006/relationships/hyperlink" Target="http://genome.ucsc.edu/cgi-bin/hgTracks?clade=vertebrate&amp;org=HG18&amp;db=hg18&amp;position=chr11%3A5438370-5438480&amp;pix=800&amp;Submit=submit" TargetMode="External"/><Relationship Id="rId210" Type="http://schemas.openxmlformats.org/officeDocument/2006/relationships/hyperlink" Target="http://genome.ucsc.edu/cgi-bin/hgTracks?clade=vertebrate&amp;org=HG18&amp;db=hg18&amp;position=chr11%3A5719161-5725032&amp;pix=800&amp;Submit=submit" TargetMode="External"/><Relationship Id="rId211" Type="http://schemas.openxmlformats.org/officeDocument/2006/relationships/hyperlink" Target="http://genome.ucsc.edu/cgi-bin/hgTracks?clade=vertebrate&amp;org=HG18&amp;db=hg18&amp;position=chr11%3A5725032-5728941&amp;pix=800&amp;Submit=submit" TargetMode="External"/><Relationship Id="rId212" Type="http://schemas.openxmlformats.org/officeDocument/2006/relationships/hyperlink" Target="http://genome.ucsc.edu/cgi-bin/hgTracks?clade=vertebrate&amp;org=HG18&amp;db=hg18&amp;position=chr11%3A5728941-5729582&amp;pix=800&amp;Submit=submit" TargetMode="External"/><Relationship Id="rId213" Type="http://schemas.openxmlformats.org/officeDocument/2006/relationships/hyperlink" Target="http://genome.ucsc.edu/cgi-bin/hgTracks?clade=vertebrate&amp;org=HG18&amp;db=hg18&amp;position=chr11%3A5729582-5729937&amp;pix=800&amp;Submit=submit" TargetMode="External"/><Relationship Id="rId214" Type="http://schemas.openxmlformats.org/officeDocument/2006/relationships/hyperlink" Target="http://genome.ucsc.edu/cgi-bin/hgTracks?clade=vertebrate&amp;org=HG18&amp;db=hg18&amp;position=chr11%3A4730996-4731553&amp;pix=800&amp;Submit=submit" TargetMode="External"/><Relationship Id="rId215" Type="http://schemas.openxmlformats.org/officeDocument/2006/relationships/hyperlink" Target="http://genome.ucsc.edu/cgi-bin/hgTracks?clade=vertebrate&amp;org=HG18&amp;db=hg18&amp;position=chr11%3A4731553-4736976&amp;pix=800&amp;Submit=submit" TargetMode="External"/><Relationship Id="rId216" Type="http://schemas.openxmlformats.org/officeDocument/2006/relationships/hyperlink" Target="http://genome.ucsc.edu/cgi-bin/hgTracks?clade=vertebrate&amp;org=HG18&amp;db=hg18&amp;position=chr11%3A4736976-4738801&amp;pix=800&amp;Submit=submit" TargetMode="External"/><Relationship Id="rId217" Type="http://schemas.openxmlformats.org/officeDocument/2006/relationships/hyperlink" Target="http://genome.ucsc.edu/cgi-bin/hgTracks?clade=vertebrate&amp;org=HG18&amp;db=hg18&amp;position=chr11%3A4738801-4745819&amp;pix=800&amp;Submit=submit" TargetMode="External"/><Relationship Id="rId218" Type="http://schemas.openxmlformats.org/officeDocument/2006/relationships/hyperlink" Target="http://genome.ucsc.edu/cgi-bin/hgTracks?clade=vertebrate&amp;org=HG18&amp;db=hg18&amp;position=chr11%3A4745819-4748951&amp;pix=800&amp;Submit=submit" TargetMode="External"/><Relationship Id="rId219" Type="http://schemas.openxmlformats.org/officeDocument/2006/relationships/hyperlink" Target="http://genome.ucsc.edu/cgi-bin/hgTracks?clade=vertebrate&amp;org=HG18&amp;db=hg18&amp;position=chr11%3A4748951-4751377&amp;pix=800&amp;Submit=submit" TargetMode="External"/><Relationship Id="rId380" Type="http://schemas.openxmlformats.org/officeDocument/2006/relationships/hyperlink" Target="http://genome.ucsc.edu/cgi-bin/hgTracks?clade=vertebrate&amp;org=HG18&amp;db=hg18&amp;position=chr11%3A5465404-5467843&amp;pix=800&amp;Submit=submit" TargetMode="External"/><Relationship Id="rId381" Type="http://schemas.openxmlformats.org/officeDocument/2006/relationships/hyperlink" Target="http://genome.ucsc.edu/cgi-bin/hgTracks?clade=vertebrate&amp;org=HG18&amp;db=hg18&amp;position=chr11%3A5467843-5468317&amp;pix=800&amp;Submit=submit" TargetMode="External"/><Relationship Id="rId382" Type="http://schemas.openxmlformats.org/officeDocument/2006/relationships/hyperlink" Target="http://genome.ucsc.edu/cgi-bin/hgTracks?clade=vertebrate&amp;org=HG18&amp;db=hg18&amp;position=chr11%3A5468317-5469999&amp;pix=800&amp;Submit=submit" TargetMode="External"/><Relationship Id="rId383" Type="http://schemas.openxmlformats.org/officeDocument/2006/relationships/hyperlink" Target="http://genome.ucsc.edu/cgi-bin/hgTracks?clade=vertebrate&amp;org=HG18&amp;db=hg18&amp;position=chr11%3A5474901-5484555&amp;pix=800&amp;Submit=submit" TargetMode="External"/><Relationship Id="rId384" Type="http://schemas.openxmlformats.org/officeDocument/2006/relationships/hyperlink" Target="http://genome.ucsc.edu/cgi-bin/hgTracks?clade=vertebrate&amp;org=HG18&amp;db=hg18&amp;position=chr11%3A5484555-5488092&amp;pix=800&amp;Submit=submit" TargetMode="External"/><Relationship Id="rId385" Type="http://schemas.openxmlformats.org/officeDocument/2006/relationships/hyperlink" Target="http://genome.ucsc.edu/cgi-bin/hgTracks?clade=vertebrate&amp;org=HG18&amp;db=hg18&amp;position=chr11%3A5488092-5491681&amp;pix=800&amp;Submit=submit" TargetMode="External"/><Relationship Id="rId386" Type="http://schemas.openxmlformats.org/officeDocument/2006/relationships/hyperlink" Target="http://genome.ucsc.edu/cgi-bin/hgTracks?clade=vertebrate&amp;org=HG18&amp;db=hg18&amp;position=chr11%3A5491681-5506195&amp;pix=800&amp;Submit=submit" TargetMode="External"/><Relationship Id="rId387" Type="http://schemas.openxmlformats.org/officeDocument/2006/relationships/hyperlink" Target="http://genome.ucsc.edu/cgi-bin/hgTracks?clade=vertebrate&amp;org=HG18&amp;db=hg18&amp;position=chr11%3A5506195-5510186&amp;pix=800&amp;Submit=submit" TargetMode="External"/><Relationship Id="rId388" Type="http://schemas.openxmlformats.org/officeDocument/2006/relationships/hyperlink" Target="http://genome.ucsc.edu/cgi-bin/hgTracks?clade=vertebrate&amp;org=HG18&amp;db=hg18&amp;position=chr11%3A5511089-5513353&amp;pix=800&amp;Submit=submit" TargetMode="External"/><Relationship Id="rId389" Type="http://schemas.openxmlformats.org/officeDocument/2006/relationships/hyperlink" Target="http://genome.ucsc.edu/cgi-bin/hgTracks?clade=vertebrate&amp;org=HG18&amp;db=hg18&amp;position=chr11%3A5518467-5523220&amp;pix=800&amp;Submit=submit" TargetMode="External"/><Relationship Id="rId10" Type="http://schemas.openxmlformats.org/officeDocument/2006/relationships/hyperlink" Target="http://genome.ucsc.edu/cgi-bin/hgTracks?clade=vertebrate&amp;org=HG18&amp;db=hg18&amp;position=chr11%3A4757858-4759036&amp;pix=800&amp;Submit=submit" TargetMode="External"/><Relationship Id="rId11" Type="http://schemas.openxmlformats.org/officeDocument/2006/relationships/hyperlink" Target="http://genome.ucsc.edu/cgi-bin/hgTracks?clade=vertebrate&amp;org=HG18&amp;db=hg18&amp;position=chr11%3A4759036-4764986&amp;pix=800&amp;Submit=submit" TargetMode="External"/><Relationship Id="rId12" Type="http://schemas.openxmlformats.org/officeDocument/2006/relationships/hyperlink" Target="http://genome.ucsc.edu/cgi-bin/hgTracks?clade=vertebrate&amp;org=HG18&amp;db=hg18&amp;position=chr11%3A4773870-4774377&amp;pix=800&amp;Submit=submit" TargetMode="External"/><Relationship Id="rId13" Type="http://schemas.openxmlformats.org/officeDocument/2006/relationships/hyperlink" Target="http://genome.ucsc.edu/cgi-bin/hgTracks?clade=vertebrate&amp;org=HG18&amp;db=hg18&amp;position=chr11%3A4774377-4780545&amp;pix=800&amp;Submit=submit" TargetMode="External"/><Relationship Id="rId14" Type="http://schemas.openxmlformats.org/officeDocument/2006/relationships/hyperlink" Target="http://genome.ucsc.edu/cgi-bin/hgTracks?clade=vertebrate&amp;org=HG18&amp;db=hg18&amp;position=chr11%3A4785257-4787004&amp;pix=800&amp;Submit=submit" TargetMode="External"/><Relationship Id="rId15" Type="http://schemas.openxmlformats.org/officeDocument/2006/relationships/hyperlink" Target="http://genome.ucsc.edu/cgi-bin/hgTracks?clade=vertebrate&amp;org=HG18&amp;db=hg18&amp;position=chr11%3A4787004-4788508&amp;pix=800&amp;Submit=submit" TargetMode="External"/><Relationship Id="rId16" Type="http://schemas.openxmlformats.org/officeDocument/2006/relationships/hyperlink" Target="http://genome.ucsc.edu/cgi-bin/hgTracks?clade=vertebrate&amp;org=HG18&amp;db=hg18&amp;position=chr11%3A4789986-4793658&amp;pix=800&amp;Submit=submit" TargetMode="External"/><Relationship Id="rId17" Type="http://schemas.openxmlformats.org/officeDocument/2006/relationships/hyperlink" Target="http://genome.ucsc.edu/cgi-bin/hgTracks?clade=vertebrate&amp;org=HG18&amp;db=hg18&amp;position=chr11%3A4793658-4799018&amp;pix=800&amp;Submit=submit" TargetMode="External"/><Relationship Id="rId18" Type="http://schemas.openxmlformats.org/officeDocument/2006/relationships/hyperlink" Target="http://genome.ucsc.edu/cgi-bin/hgTracks?clade=vertebrate&amp;org=HG18&amp;db=hg18&amp;position=chr11%3A4799018-4802245&amp;pix=800&amp;Submit=submit" TargetMode="External"/><Relationship Id="rId19" Type="http://schemas.openxmlformats.org/officeDocument/2006/relationships/hyperlink" Target="http://genome.ucsc.edu/cgi-bin/hgTracks?clade=vertebrate&amp;org=HG18&amp;db=hg18&amp;position=chr11%3A4802245-4803814&amp;pix=800&amp;Submit=submit" TargetMode="External"/><Relationship Id="rId160" Type="http://schemas.openxmlformats.org/officeDocument/2006/relationships/hyperlink" Target="http://genome.ucsc.edu/cgi-bin/hgTracks?clade=vertebrate&amp;org=HG18&amp;db=hg18&amp;position=chr11%3A5438480-5440720&amp;pix=800&amp;Submit=submit" TargetMode="External"/><Relationship Id="rId161" Type="http://schemas.openxmlformats.org/officeDocument/2006/relationships/hyperlink" Target="http://genome.ucsc.edu/cgi-bin/hgTracks?clade=vertebrate&amp;org=HG18&amp;db=hg18&amp;position=chr11%3A5440720-5444203&amp;pix=800&amp;Submit=submit" TargetMode="External"/><Relationship Id="rId162" Type="http://schemas.openxmlformats.org/officeDocument/2006/relationships/hyperlink" Target="http://genome.ucsc.edu/cgi-bin/hgTracks?clade=vertebrate&amp;org=HG18&amp;db=hg18&amp;position=chr11%3A5444203-5445756&amp;pix=800&amp;Submit=submit" TargetMode="External"/><Relationship Id="rId163" Type="http://schemas.openxmlformats.org/officeDocument/2006/relationships/hyperlink" Target="http://genome.ucsc.edu/cgi-bin/hgTracks?clade=vertebrate&amp;org=HG18&amp;db=hg18&amp;position=chr11%3A5445756-5451776&amp;pix=800&amp;Submit=submit" TargetMode="External"/><Relationship Id="rId164" Type="http://schemas.openxmlformats.org/officeDocument/2006/relationships/hyperlink" Target="http://genome.ucsc.edu/cgi-bin/hgTracks?clade=vertebrate&amp;org=HG18&amp;db=hg18&amp;position=chr11%3A5451776-5453803&amp;pix=800&amp;Submit=submit" TargetMode="External"/><Relationship Id="rId165" Type="http://schemas.openxmlformats.org/officeDocument/2006/relationships/hyperlink" Target="http://genome.ucsc.edu/cgi-bin/hgTracks?clade=vertebrate&amp;org=HG18&amp;db=hg18&amp;position=chr11%3A5453803-5464854&amp;pix=800&amp;Submit=submit" TargetMode="External"/><Relationship Id="rId166" Type="http://schemas.openxmlformats.org/officeDocument/2006/relationships/hyperlink" Target="http://genome.ucsc.edu/cgi-bin/hgTracks?clade=vertebrate&amp;org=HG18&amp;db=hg18&amp;position=chr11%3A5464854-5465404&amp;pix=800&amp;Submit=submit" TargetMode="External"/><Relationship Id="rId167" Type="http://schemas.openxmlformats.org/officeDocument/2006/relationships/hyperlink" Target="http://genome.ucsc.edu/cgi-bin/hgTracks?clade=vertebrate&amp;org=HG18&amp;db=hg18&amp;position=chr11%3A5465404-5467843&amp;pix=800&amp;Submit=submit" TargetMode="External"/><Relationship Id="rId168" Type="http://schemas.openxmlformats.org/officeDocument/2006/relationships/hyperlink" Target="http://genome.ucsc.edu/cgi-bin/hgTracks?clade=vertebrate&amp;org=HG18&amp;db=hg18&amp;position=chr11%3A5467843-5468317&amp;pix=800&amp;Submit=submit" TargetMode="External"/><Relationship Id="rId169" Type="http://schemas.openxmlformats.org/officeDocument/2006/relationships/hyperlink" Target="http://genome.ucsc.edu/cgi-bin/hgTracks?clade=vertebrate&amp;org=HG18&amp;db=hg18&amp;position=chr11%3A5468317-5469999&amp;pix=800&amp;Submit=submit" TargetMode="External"/><Relationship Id="rId220" Type="http://schemas.openxmlformats.org/officeDocument/2006/relationships/hyperlink" Target="http://genome.ucsc.edu/cgi-bin/hgTracks?clade=vertebrate&amp;org=HG18&amp;db=hg18&amp;position=chr11%3A4754487-4754870&amp;pix=800&amp;Submit=submit" TargetMode="External"/><Relationship Id="rId221" Type="http://schemas.openxmlformats.org/officeDocument/2006/relationships/hyperlink" Target="http://genome.ucsc.edu/cgi-bin/hgTracks?clade=vertebrate&amp;org=HG18&amp;db=hg18&amp;position=chr11%3A4754870-4757452&amp;pix=800&amp;Submit=submit" TargetMode="External"/><Relationship Id="rId222" Type="http://schemas.openxmlformats.org/officeDocument/2006/relationships/hyperlink" Target="http://genome.ucsc.edu/cgi-bin/hgTracks?clade=vertebrate&amp;org=HG18&amp;db=hg18&amp;position=chr11%3A4757452-4757858&amp;pix=800&amp;Submit=submit" TargetMode="External"/><Relationship Id="rId223" Type="http://schemas.openxmlformats.org/officeDocument/2006/relationships/hyperlink" Target="http://genome.ucsc.edu/cgi-bin/hgTracks?clade=vertebrate&amp;org=HG18&amp;db=hg18&amp;position=chr11%3A4757858-4759036&amp;pix=800&amp;Submit=submit" TargetMode="External"/><Relationship Id="rId224" Type="http://schemas.openxmlformats.org/officeDocument/2006/relationships/hyperlink" Target="http://genome.ucsc.edu/cgi-bin/hgTracks?clade=vertebrate&amp;org=HG18&amp;db=hg18&amp;position=chr11%3A4759036-4764986&amp;pix=800&amp;Submit=submit" TargetMode="External"/><Relationship Id="rId225" Type="http://schemas.openxmlformats.org/officeDocument/2006/relationships/hyperlink" Target="http://genome.ucsc.edu/cgi-bin/hgTracks?clade=vertebrate&amp;org=HG18&amp;db=hg18&amp;position=chr11%3A4773870-4774377&amp;pix=800&amp;Submit=submit" TargetMode="External"/><Relationship Id="rId226" Type="http://schemas.openxmlformats.org/officeDocument/2006/relationships/hyperlink" Target="http://genome.ucsc.edu/cgi-bin/hgTracks?clade=vertebrate&amp;org=HG18&amp;db=hg18&amp;position=chr11%3A4774377-4780545&amp;pix=800&amp;Submit=submit" TargetMode="External"/><Relationship Id="rId227" Type="http://schemas.openxmlformats.org/officeDocument/2006/relationships/hyperlink" Target="http://genome.ucsc.edu/cgi-bin/hgTracks?clade=vertebrate&amp;org=HG18&amp;db=hg18&amp;position=chr11%3A4785257-4787004&amp;pix=800&amp;Submit=submit" TargetMode="External"/><Relationship Id="rId228" Type="http://schemas.openxmlformats.org/officeDocument/2006/relationships/hyperlink" Target="http://genome.ucsc.edu/cgi-bin/hgTracks?clade=vertebrate&amp;org=HG18&amp;db=hg18&amp;position=chr11%3A4787004-4788508&amp;pix=800&amp;Submit=submit" TargetMode="External"/><Relationship Id="rId229" Type="http://schemas.openxmlformats.org/officeDocument/2006/relationships/hyperlink" Target="http://genome.ucsc.edu/cgi-bin/hgTracks?clade=vertebrate&amp;org=HG18&amp;db=hg18&amp;position=chr11%3A4789986-4793658&amp;pix=800&amp;Submit=submit" TargetMode="External"/><Relationship Id="rId390" Type="http://schemas.openxmlformats.org/officeDocument/2006/relationships/hyperlink" Target="http://genome.ucsc.edu/cgi-bin/hgTracks?clade=vertebrate&amp;org=HG18&amp;db=hg18&amp;position=chr11%3A5523220-5525083&amp;pix=800&amp;Submit=submit" TargetMode="External"/><Relationship Id="rId391" Type="http://schemas.openxmlformats.org/officeDocument/2006/relationships/hyperlink" Target="http://genome.ucsc.edu/cgi-bin/hgTracks?clade=vertebrate&amp;org=HG18&amp;db=hg18&amp;position=chr11%3A5525110-5531051&amp;pix=800&amp;Submit=submit" TargetMode="External"/><Relationship Id="rId392" Type="http://schemas.openxmlformats.org/officeDocument/2006/relationships/hyperlink" Target="http://genome.ucsc.edu/cgi-bin/hgTracks?clade=vertebrate&amp;org=HG18&amp;db=hg18&amp;position=chr11%3A5531051-5531795&amp;pix=800&amp;Submit=submit" TargetMode="External"/><Relationship Id="rId393" Type="http://schemas.openxmlformats.org/officeDocument/2006/relationships/hyperlink" Target="http://genome.ucsc.edu/cgi-bin/hgTracks?clade=vertebrate&amp;org=HG18&amp;db=hg18&amp;position=chr11%3A5531795-5532225&amp;pix=800&amp;Submit=submit" TargetMode="External"/><Relationship Id="rId394" Type="http://schemas.openxmlformats.org/officeDocument/2006/relationships/hyperlink" Target="http://genome.ucsc.edu/cgi-bin/hgTracks?clade=vertebrate&amp;org=HG18&amp;db=hg18&amp;position=chr11%3A5532782-5535893&amp;pix=800&amp;Submit=submit" TargetMode="External"/><Relationship Id="rId395" Type="http://schemas.openxmlformats.org/officeDocument/2006/relationships/hyperlink" Target="http://genome.ucsc.edu/cgi-bin/hgTracks?clade=vertebrate&amp;org=HG18&amp;db=hg18&amp;position=chr11%3A5535893-5543856&amp;pix=800&amp;Submit=submit" TargetMode="External"/><Relationship Id="rId396" Type="http://schemas.openxmlformats.org/officeDocument/2006/relationships/hyperlink" Target="http://genome.ucsc.edu/cgi-bin/hgTracks?clade=vertebrate&amp;org=HG18&amp;db=hg18&amp;position=chr11%3A5543856-5544435&amp;pix=800&amp;Submit=submit" TargetMode="External"/><Relationship Id="rId397" Type="http://schemas.openxmlformats.org/officeDocument/2006/relationships/hyperlink" Target="http://genome.ucsc.edu/cgi-bin/hgTracks?clade=vertebrate&amp;org=HG18&amp;db=hg18&amp;position=chr11%3A5544435-5545331&amp;pix=800&amp;Submit=submit" TargetMode="External"/><Relationship Id="rId398" Type="http://schemas.openxmlformats.org/officeDocument/2006/relationships/hyperlink" Target="http://genome.ucsc.edu/cgi-bin/hgTracks?clade=vertebrate&amp;org=HG18&amp;db=hg18&amp;position=chr11%3A5563337-5569579&amp;pix=800&amp;Submit=submit" TargetMode="External"/><Relationship Id="rId399" Type="http://schemas.openxmlformats.org/officeDocument/2006/relationships/hyperlink" Target="http://genome.ucsc.edu/cgi-bin/hgTracks?clade=vertebrate&amp;org=HG18&amp;db=hg18&amp;position=chr11%3A5569579-5571027&amp;pix=800&amp;Submit=sub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78" zoomScaleNormal="78" zoomScalePageLayoutView="78" workbookViewId="0">
      <selection activeCell="H31" sqref="H31"/>
    </sheetView>
  </sheetViews>
  <sheetFormatPr baseColWidth="10" defaultColWidth="12.5" defaultRowHeight="14" x14ac:dyDescent="0"/>
  <cols>
    <col min="1" max="1" width="14.1640625" customWidth="1"/>
    <col min="2" max="2" width="10.83203125" customWidth="1"/>
    <col min="3" max="4" width="10.83203125" style="2" customWidth="1"/>
    <col min="5" max="5" width="14.1640625" customWidth="1"/>
    <col min="6" max="6" width="41.5" bestFit="1" customWidth="1"/>
    <col min="7" max="7" width="15.5" customWidth="1"/>
    <col min="8" max="8" width="11.1640625" customWidth="1"/>
    <col min="9" max="9" width="17.33203125" bestFit="1" customWidth="1"/>
    <col min="10" max="10" width="15.5" customWidth="1"/>
    <col min="11" max="11" width="17.5" customWidth="1"/>
    <col min="12" max="12" width="12.6640625" customWidth="1"/>
    <col min="13" max="13" width="12.5" customWidth="1"/>
    <col min="14" max="14" width="18.33203125" customWidth="1"/>
    <col min="15" max="16" width="12.5" customWidth="1"/>
    <col min="17" max="17" width="18" customWidth="1"/>
    <col min="18" max="19" width="12.5" customWidth="1"/>
    <col min="20" max="20" width="19" customWidth="1"/>
    <col min="21" max="22" width="12.5" customWidth="1"/>
    <col min="23" max="23" width="20.1640625" customWidth="1"/>
  </cols>
  <sheetData>
    <row r="1" spans="1:11">
      <c r="A1" s="2" t="s">
        <v>69</v>
      </c>
    </row>
    <row r="2" spans="1:11">
      <c r="A2" s="6" t="s">
        <v>71</v>
      </c>
      <c r="B2" s="6"/>
      <c r="C2" s="6"/>
      <c r="D2" s="6"/>
    </row>
    <row r="3" spans="1:11">
      <c r="A3" s="1" t="s">
        <v>17</v>
      </c>
      <c r="B3" s="3" t="s">
        <v>67</v>
      </c>
      <c r="C3" s="3" t="s">
        <v>68</v>
      </c>
      <c r="D3" s="3" t="s">
        <v>70</v>
      </c>
      <c r="E3" s="3" t="s">
        <v>18</v>
      </c>
      <c r="F3" s="4" t="s">
        <v>19</v>
      </c>
      <c r="G3" s="1" t="s">
        <v>20</v>
      </c>
      <c r="H3" s="1" t="s">
        <v>21</v>
      </c>
      <c r="I3" s="5" t="s">
        <v>22</v>
      </c>
      <c r="J3" s="1" t="s">
        <v>23</v>
      </c>
      <c r="K3" s="1" t="s">
        <v>24</v>
      </c>
    </row>
    <row r="4" spans="1:11">
      <c r="A4" s="1" t="s">
        <v>25</v>
      </c>
      <c r="B4" s="3"/>
      <c r="C4" s="3"/>
      <c r="D4" s="3"/>
      <c r="E4" s="3"/>
      <c r="F4" s="4"/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</row>
    <row r="5" spans="1:11">
      <c r="A5" s="4" t="s">
        <v>1</v>
      </c>
      <c r="B5" s="3">
        <v>5183201</v>
      </c>
      <c r="C5" s="3">
        <v>5186185</v>
      </c>
      <c r="D5" s="3">
        <v>11</v>
      </c>
      <c r="E5" s="3" t="s">
        <v>31</v>
      </c>
      <c r="F5" s="4" t="s">
        <v>32</v>
      </c>
      <c r="G5" s="1">
        <v>28</v>
      </c>
      <c r="H5" s="1">
        <v>50</v>
      </c>
      <c r="I5" s="1">
        <v>61.8</v>
      </c>
      <c r="J5" s="1">
        <v>80</v>
      </c>
      <c r="K5" s="1">
        <v>87</v>
      </c>
    </row>
    <row r="6" spans="1:11">
      <c r="A6" s="4" t="s">
        <v>2</v>
      </c>
      <c r="B6" s="3">
        <v>5191904</v>
      </c>
      <c r="C6" s="3">
        <v>5193155</v>
      </c>
      <c r="D6" s="3">
        <v>11</v>
      </c>
      <c r="E6" s="3" t="s">
        <v>33</v>
      </c>
      <c r="F6" s="4" t="s">
        <v>34</v>
      </c>
      <c r="G6" s="1">
        <v>28</v>
      </c>
      <c r="H6" s="1">
        <v>50</v>
      </c>
      <c r="I6" s="1">
        <v>60.6</v>
      </c>
      <c r="J6" s="1">
        <v>80</v>
      </c>
      <c r="K6" s="1">
        <v>165</v>
      </c>
    </row>
    <row r="7" spans="1:11">
      <c r="A7" s="4" t="s">
        <v>2</v>
      </c>
      <c r="B7" s="3">
        <v>5193155</v>
      </c>
      <c r="C7" s="3">
        <v>5204127</v>
      </c>
      <c r="D7" s="3">
        <v>11</v>
      </c>
      <c r="E7" s="3" t="s">
        <v>35</v>
      </c>
      <c r="F7" s="4" t="s">
        <v>36</v>
      </c>
      <c r="G7" s="1">
        <v>29</v>
      </c>
      <c r="H7" s="1">
        <v>48.2</v>
      </c>
      <c r="I7" s="1">
        <v>60.3</v>
      </c>
      <c r="J7" s="1">
        <v>80</v>
      </c>
      <c r="K7" s="1">
        <v>151</v>
      </c>
    </row>
    <row r="8" spans="1:11">
      <c r="A8" s="4" t="s">
        <v>3</v>
      </c>
      <c r="B8" s="3">
        <v>5204127</v>
      </c>
      <c r="C8" s="3">
        <v>5207443</v>
      </c>
      <c r="D8" s="3">
        <v>11</v>
      </c>
      <c r="E8" s="3" t="s">
        <v>37</v>
      </c>
      <c r="F8" s="4" t="s">
        <v>38</v>
      </c>
      <c r="G8" s="1">
        <v>32</v>
      </c>
      <c r="H8" s="1">
        <v>59.3</v>
      </c>
      <c r="I8" s="1">
        <v>68.3</v>
      </c>
      <c r="J8" s="1">
        <v>80</v>
      </c>
      <c r="K8" s="1">
        <v>180</v>
      </c>
    </row>
    <row r="9" spans="1:11">
      <c r="A9" s="4" t="s">
        <v>4</v>
      </c>
      <c r="B9" s="3">
        <v>5211213</v>
      </c>
      <c r="C9" s="3">
        <v>5216768</v>
      </c>
      <c r="D9" s="3">
        <v>11</v>
      </c>
      <c r="E9" s="3" t="s">
        <v>39</v>
      </c>
      <c r="F9" s="4" t="s">
        <v>40</v>
      </c>
      <c r="G9" s="1">
        <v>28</v>
      </c>
      <c r="H9" s="1">
        <v>50</v>
      </c>
      <c r="I9" s="1">
        <v>61</v>
      </c>
      <c r="J9" s="1">
        <v>80</v>
      </c>
      <c r="K9" s="1">
        <v>85</v>
      </c>
    </row>
    <row r="10" spans="1:11">
      <c r="A10" s="4" t="s">
        <v>5</v>
      </c>
      <c r="B10" s="3">
        <v>5218579</v>
      </c>
      <c r="C10" s="3">
        <v>5220890</v>
      </c>
      <c r="D10" s="3">
        <v>11</v>
      </c>
      <c r="E10" s="3" t="s">
        <v>41</v>
      </c>
      <c r="F10" s="4" t="s">
        <v>42</v>
      </c>
      <c r="G10" s="1">
        <v>30</v>
      </c>
      <c r="H10" s="1">
        <v>50</v>
      </c>
      <c r="I10" s="1">
        <v>61.5</v>
      </c>
      <c r="J10" s="1">
        <v>80</v>
      </c>
      <c r="K10" s="1">
        <v>180</v>
      </c>
    </row>
    <row r="11" spans="1:11">
      <c r="A11" s="4" t="s">
        <v>6</v>
      </c>
      <c r="B11" s="3">
        <v>5224041</v>
      </c>
      <c r="C11" s="3">
        <v>5231066</v>
      </c>
      <c r="D11" s="3">
        <v>11</v>
      </c>
      <c r="E11" s="3" t="s">
        <v>43</v>
      </c>
      <c r="F11" s="4" t="s">
        <v>44</v>
      </c>
      <c r="G11" s="1">
        <v>31</v>
      </c>
      <c r="H11" s="1">
        <v>45.1</v>
      </c>
      <c r="I11" s="1">
        <v>59.7</v>
      </c>
      <c r="J11" s="1">
        <v>80</v>
      </c>
      <c r="K11" s="1">
        <v>111</v>
      </c>
    </row>
    <row r="12" spans="1:11">
      <c r="A12" s="4" t="s">
        <v>7</v>
      </c>
      <c r="B12" s="3">
        <v>5237311</v>
      </c>
      <c r="C12" s="3">
        <v>5238892</v>
      </c>
      <c r="D12" s="3">
        <v>11</v>
      </c>
      <c r="E12" s="3" t="s">
        <v>45</v>
      </c>
      <c r="F12" s="4" t="s">
        <v>46</v>
      </c>
      <c r="G12" s="1">
        <v>32</v>
      </c>
      <c r="H12" s="1">
        <v>43.7</v>
      </c>
      <c r="I12" s="1">
        <v>60.7</v>
      </c>
      <c r="J12" s="1">
        <v>80</v>
      </c>
      <c r="K12" s="1">
        <v>135</v>
      </c>
    </row>
    <row r="13" spans="1:11">
      <c r="A13" s="4" t="s">
        <v>8</v>
      </c>
      <c r="B13" s="3">
        <v>5246137</v>
      </c>
      <c r="C13" s="3">
        <v>5247668</v>
      </c>
      <c r="D13" s="3">
        <v>11</v>
      </c>
      <c r="E13" s="3" t="s">
        <v>47</v>
      </c>
      <c r="F13" s="4" t="s">
        <v>48</v>
      </c>
      <c r="G13" s="1">
        <v>31</v>
      </c>
      <c r="H13" s="1">
        <v>48.3</v>
      </c>
      <c r="I13" s="1">
        <v>62.7</v>
      </c>
      <c r="J13" s="1">
        <v>80</v>
      </c>
      <c r="K13" s="1">
        <v>144</v>
      </c>
    </row>
    <row r="14" spans="1:11">
      <c r="A14" s="4" t="s">
        <v>9</v>
      </c>
      <c r="B14" s="3">
        <v>5249545</v>
      </c>
      <c r="C14" s="3">
        <v>5253732</v>
      </c>
      <c r="D14" s="3">
        <v>11</v>
      </c>
      <c r="E14" s="3" t="s">
        <v>49</v>
      </c>
      <c r="F14" s="4" t="s">
        <v>50</v>
      </c>
      <c r="G14" s="1">
        <v>31</v>
      </c>
      <c r="H14" s="1">
        <v>41.9</v>
      </c>
      <c r="I14" s="1">
        <v>58.2</v>
      </c>
      <c r="J14" s="1">
        <v>80</v>
      </c>
      <c r="K14" s="1">
        <v>134</v>
      </c>
    </row>
    <row r="15" spans="1:11">
      <c r="A15" s="4" t="s">
        <v>10</v>
      </c>
      <c r="B15" s="3">
        <v>5253732</v>
      </c>
      <c r="C15" s="3">
        <v>5257490</v>
      </c>
      <c r="D15" s="3">
        <v>11</v>
      </c>
      <c r="E15" s="3" t="s">
        <v>51</v>
      </c>
      <c r="F15" s="4" t="s">
        <v>52</v>
      </c>
      <c r="G15" s="1">
        <v>28</v>
      </c>
      <c r="H15" s="1">
        <v>50</v>
      </c>
      <c r="I15" s="1">
        <v>61.1</v>
      </c>
      <c r="J15" s="1">
        <v>80</v>
      </c>
      <c r="K15" s="1">
        <v>112</v>
      </c>
    </row>
    <row r="16" spans="1:11">
      <c r="A16" s="4" t="s">
        <v>11</v>
      </c>
      <c r="B16" s="3">
        <v>5264022</v>
      </c>
      <c r="C16" s="3">
        <v>5264545</v>
      </c>
      <c r="D16" s="3">
        <v>11</v>
      </c>
      <c r="E16" s="3" t="s">
        <v>53</v>
      </c>
      <c r="F16" s="4" t="s">
        <v>54</v>
      </c>
      <c r="G16" s="1">
        <v>32</v>
      </c>
      <c r="H16" s="1">
        <v>43.7</v>
      </c>
      <c r="I16" s="1">
        <v>59.4</v>
      </c>
      <c r="J16" s="1">
        <v>80</v>
      </c>
      <c r="K16" s="1">
        <v>99</v>
      </c>
    </row>
    <row r="17" spans="1:11">
      <c r="A17" s="4" t="s">
        <v>12</v>
      </c>
      <c r="B17" s="3">
        <v>5278326</v>
      </c>
      <c r="C17" s="3">
        <v>5291371</v>
      </c>
      <c r="D17" s="3">
        <v>11</v>
      </c>
      <c r="E17" s="3" t="s">
        <v>55</v>
      </c>
      <c r="F17" s="4" t="s">
        <v>56</v>
      </c>
      <c r="G17" s="1">
        <v>28</v>
      </c>
      <c r="H17" s="1">
        <v>50</v>
      </c>
      <c r="I17" s="1">
        <v>60.2</v>
      </c>
      <c r="J17" s="1">
        <v>80</v>
      </c>
      <c r="K17" s="1">
        <v>131</v>
      </c>
    </row>
    <row r="18" spans="1:11">
      <c r="A18" s="4" t="s">
        <v>13</v>
      </c>
      <c r="B18" s="3">
        <v>5292749</v>
      </c>
      <c r="C18" s="3">
        <v>5301756</v>
      </c>
      <c r="D18" s="3">
        <v>11</v>
      </c>
      <c r="E18" s="3" t="s">
        <v>57</v>
      </c>
      <c r="F18" s="4" t="s">
        <v>58</v>
      </c>
      <c r="G18" s="1">
        <v>30</v>
      </c>
      <c r="H18" s="1">
        <v>53.3</v>
      </c>
      <c r="I18" s="1">
        <v>63</v>
      </c>
      <c r="J18" s="1">
        <v>80</v>
      </c>
      <c r="K18" s="1">
        <v>158</v>
      </c>
    </row>
    <row r="19" spans="1:11">
      <c r="A19" s="4" t="s">
        <v>14</v>
      </c>
      <c r="B19" s="3">
        <v>5307083</v>
      </c>
      <c r="C19" s="3">
        <v>5311158</v>
      </c>
      <c r="D19" s="3">
        <v>11</v>
      </c>
      <c r="E19" s="3" t="s">
        <v>59</v>
      </c>
      <c r="F19" s="4" t="s">
        <v>60</v>
      </c>
      <c r="G19" s="1">
        <v>30</v>
      </c>
      <c r="H19" s="1">
        <v>43</v>
      </c>
      <c r="I19" s="1">
        <v>63</v>
      </c>
      <c r="J19" s="1">
        <v>80</v>
      </c>
      <c r="K19" s="1">
        <v>94</v>
      </c>
    </row>
    <row r="20" spans="1:11">
      <c r="A20" s="4" t="s">
        <v>0</v>
      </c>
      <c r="B20" s="3">
        <v>5318195</v>
      </c>
      <c r="C20" s="3">
        <v>5324879</v>
      </c>
      <c r="D20" s="3">
        <v>11</v>
      </c>
      <c r="E20" s="3" t="s">
        <v>61</v>
      </c>
      <c r="F20" s="4" t="s">
        <v>62</v>
      </c>
      <c r="G20" s="1">
        <v>33</v>
      </c>
      <c r="H20" s="1">
        <v>36.299999999999997</v>
      </c>
      <c r="I20" s="1">
        <v>58.9</v>
      </c>
      <c r="J20" s="1">
        <v>80</v>
      </c>
      <c r="K20" s="1">
        <v>101</v>
      </c>
    </row>
    <row r="21" spans="1:11">
      <c r="A21" s="4" t="s">
        <v>15</v>
      </c>
      <c r="B21" s="3">
        <v>5336966</v>
      </c>
      <c r="C21" s="3">
        <v>5339790</v>
      </c>
      <c r="D21" s="3">
        <v>11</v>
      </c>
      <c r="E21" s="3" t="s">
        <v>63</v>
      </c>
      <c r="F21" s="4" t="s">
        <v>64</v>
      </c>
      <c r="G21" s="1">
        <v>32</v>
      </c>
      <c r="H21" s="1">
        <v>43.7</v>
      </c>
      <c r="I21" s="1">
        <v>60.5</v>
      </c>
      <c r="J21" s="1">
        <v>80</v>
      </c>
      <c r="K21" s="1">
        <v>71</v>
      </c>
    </row>
    <row r="22" spans="1:11">
      <c r="A22" s="4" t="s">
        <v>16</v>
      </c>
      <c r="B22" s="3">
        <v>5339790</v>
      </c>
      <c r="C22" s="3">
        <v>5350645</v>
      </c>
      <c r="D22" s="3">
        <v>11</v>
      </c>
      <c r="E22" s="3" t="s">
        <v>65</v>
      </c>
      <c r="F22" s="4" t="s">
        <v>66</v>
      </c>
      <c r="G22" s="1">
        <v>33</v>
      </c>
      <c r="H22" s="1">
        <v>39.299999999999997</v>
      </c>
      <c r="I22" s="1">
        <v>59.1</v>
      </c>
      <c r="J22" s="1">
        <v>80</v>
      </c>
      <c r="K22" s="1">
        <v>153</v>
      </c>
    </row>
  </sheetData>
  <mergeCells count="1">
    <mergeCell ref="A2:D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workbookViewId="0">
      <selection sqref="A1:XFD1048576"/>
    </sheetView>
  </sheetViews>
  <sheetFormatPr baseColWidth="10" defaultColWidth="9.1640625" defaultRowHeight="11" x14ac:dyDescent="0"/>
  <cols>
    <col min="1" max="1" width="7.1640625" style="14" bestFit="1" customWidth="1"/>
    <col min="2" max="2" width="29.83203125" style="11" bestFit="1" customWidth="1"/>
    <col min="3" max="3" width="8.6640625" style="13" customWidth="1"/>
    <col min="4" max="5" width="9.83203125" style="11" customWidth="1"/>
    <col min="6" max="6" width="8" style="11" customWidth="1"/>
    <col min="7" max="7" width="9.83203125" style="11" customWidth="1"/>
    <col min="8" max="8" width="12.33203125" style="12" customWidth="1"/>
    <col min="9" max="9" width="4.6640625" style="11" bestFit="1" customWidth="1"/>
    <col min="10" max="10" width="6.1640625" style="11" hidden="1" customWidth="1"/>
    <col min="11" max="12" width="10.5" style="11" hidden="1" customWidth="1"/>
    <col min="13" max="13" width="21" style="10" hidden="1" customWidth="1"/>
    <col min="14" max="14" width="20.5" style="9" customWidth="1"/>
    <col min="15" max="15" width="37.5" style="8" customWidth="1"/>
    <col min="16" max="16" width="40.5" style="7" bestFit="1" customWidth="1"/>
    <col min="17" max="16384" width="9.1640625" style="7"/>
  </cols>
  <sheetData>
    <row r="1" spans="1:19">
      <c r="A1" s="50" t="s">
        <v>540</v>
      </c>
    </row>
    <row r="2" spans="1:19">
      <c r="A2" s="7" t="s">
        <v>539</v>
      </c>
    </row>
    <row r="3" spans="1:19" ht="12">
      <c r="A3" s="1" t="s">
        <v>538</v>
      </c>
      <c r="B3" s="34" t="s">
        <v>537</v>
      </c>
      <c r="C3" s="49"/>
      <c r="D3" s="46"/>
      <c r="E3" s="46"/>
      <c r="F3" s="46"/>
      <c r="G3" s="46"/>
      <c r="H3" s="48"/>
      <c r="I3" s="46"/>
      <c r="J3" s="47"/>
      <c r="K3" s="47"/>
      <c r="L3" s="47"/>
      <c r="M3" s="35"/>
      <c r="N3" s="34"/>
      <c r="O3" s="36"/>
      <c r="P3" s="46"/>
      <c r="Q3" s="45"/>
      <c r="R3" s="45"/>
      <c r="S3" s="45"/>
    </row>
    <row r="4" spans="1:19" ht="13" thickBot="1">
      <c r="A4" s="42" t="s">
        <v>536</v>
      </c>
      <c r="B4" s="42" t="s">
        <v>535</v>
      </c>
      <c r="C4" s="42" t="s">
        <v>70</v>
      </c>
      <c r="D4" s="42" t="s">
        <v>533</v>
      </c>
      <c r="E4" s="42" t="s">
        <v>532</v>
      </c>
      <c r="F4" s="42"/>
      <c r="G4" s="42" t="s">
        <v>20</v>
      </c>
      <c r="H4" s="44" t="s">
        <v>534</v>
      </c>
      <c r="I4" s="42"/>
      <c r="J4" s="43"/>
      <c r="K4" s="43" t="s">
        <v>533</v>
      </c>
      <c r="L4" s="43" t="s">
        <v>532</v>
      </c>
      <c r="M4" s="43" t="s">
        <v>531</v>
      </c>
      <c r="N4" s="42" t="s">
        <v>530</v>
      </c>
      <c r="O4" s="42" t="s">
        <v>529</v>
      </c>
      <c r="P4" s="42" t="s">
        <v>528</v>
      </c>
      <c r="Q4" s="41"/>
      <c r="R4" s="41"/>
      <c r="S4" s="41"/>
    </row>
    <row r="5" spans="1:19" ht="13" thickTop="1">
      <c r="A5" s="40">
        <v>1</v>
      </c>
      <c r="B5" s="31" t="s">
        <v>527</v>
      </c>
      <c r="C5" s="32" t="s">
        <v>73</v>
      </c>
      <c r="D5" s="31">
        <v>4730996</v>
      </c>
      <c r="E5" s="31">
        <v>4731553</v>
      </c>
      <c r="F5" s="31">
        <v>-557</v>
      </c>
      <c r="G5" s="31">
        <f>F5*-1</f>
        <v>557</v>
      </c>
      <c r="H5" s="30">
        <f>D5+G5/2</f>
        <v>4731274.5</v>
      </c>
      <c r="I5" s="29">
        <v>1</v>
      </c>
      <c r="J5" s="28" t="s">
        <v>73</v>
      </c>
      <c r="K5" s="28">
        <v>4730996</v>
      </c>
      <c r="L5" s="28">
        <v>4731553</v>
      </c>
      <c r="M5" s="27"/>
      <c r="N5" s="26"/>
      <c r="O5" s="26"/>
      <c r="P5" s="25" t="s">
        <v>526</v>
      </c>
      <c r="Q5" s="37"/>
    </row>
    <row r="6" spans="1:19" s="38" customFormat="1" ht="12">
      <c r="A6" s="33">
        <v>2</v>
      </c>
      <c r="B6" s="31" t="s">
        <v>525</v>
      </c>
      <c r="C6" s="32" t="s">
        <v>73</v>
      </c>
      <c r="D6" s="31">
        <v>4731553</v>
      </c>
      <c r="E6" s="31">
        <v>4736976</v>
      </c>
      <c r="F6" s="31">
        <v>-5423</v>
      </c>
      <c r="G6" s="31">
        <f>F6*-1</f>
        <v>5423</v>
      </c>
      <c r="H6" s="30">
        <f>D6+G6/2</f>
        <v>4734264.5</v>
      </c>
      <c r="I6" s="29">
        <v>2</v>
      </c>
      <c r="J6" s="28" t="s">
        <v>73</v>
      </c>
      <c r="K6" s="28">
        <v>4731553</v>
      </c>
      <c r="L6" s="28">
        <v>4736976</v>
      </c>
      <c r="M6" s="27"/>
      <c r="N6" s="26"/>
      <c r="O6" s="26"/>
      <c r="P6" s="25" t="s">
        <v>524</v>
      </c>
      <c r="Q6" s="39"/>
    </row>
    <row r="7" spans="1:19" ht="12">
      <c r="A7" s="28">
        <v>3</v>
      </c>
      <c r="B7" s="31" t="s">
        <v>523</v>
      </c>
      <c r="C7" s="32" t="s">
        <v>73</v>
      </c>
      <c r="D7" s="31">
        <v>4736976</v>
      </c>
      <c r="E7" s="31">
        <v>4738801</v>
      </c>
      <c r="F7" s="31">
        <v>-1825</v>
      </c>
      <c r="G7" s="31">
        <f>F7*-1</f>
        <v>1825</v>
      </c>
      <c r="H7" s="30">
        <f>D7+G7/2</f>
        <v>4737888.5</v>
      </c>
      <c r="I7" s="29">
        <v>3</v>
      </c>
      <c r="J7" s="28" t="s">
        <v>73</v>
      </c>
      <c r="K7" s="28">
        <v>4736976</v>
      </c>
      <c r="L7" s="28">
        <v>4738801</v>
      </c>
      <c r="M7" s="27"/>
      <c r="N7" s="26"/>
      <c r="O7" s="26"/>
      <c r="P7" s="25" t="s">
        <v>522</v>
      </c>
      <c r="Q7" s="37"/>
    </row>
    <row r="8" spans="1:19" ht="12">
      <c r="A8" s="33">
        <v>4</v>
      </c>
      <c r="B8" s="31" t="s">
        <v>521</v>
      </c>
      <c r="C8" s="32" t="s">
        <v>73</v>
      </c>
      <c r="D8" s="31">
        <v>4738801</v>
      </c>
      <c r="E8" s="31">
        <v>4745819</v>
      </c>
      <c r="F8" s="31">
        <v>-7018</v>
      </c>
      <c r="G8" s="31">
        <f>F8*-1</f>
        <v>7018</v>
      </c>
      <c r="H8" s="30">
        <f>D8+G8/2</f>
        <v>4742310</v>
      </c>
      <c r="I8" s="29">
        <v>4</v>
      </c>
      <c r="J8" s="28" t="s">
        <v>73</v>
      </c>
      <c r="K8" s="28">
        <v>4738801</v>
      </c>
      <c r="L8" s="28">
        <v>4745819</v>
      </c>
      <c r="M8" s="27"/>
      <c r="N8" s="26"/>
      <c r="O8" s="26"/>
      <c r="P8" s="25" t="s">
        <v>520</v>
      </c>
      <c r="Q8" s="37"/>
    </row>
    <row r="9" spans="1:19" ht="12">
      <c r="A9" s="28">
        <v>5</v>
      </c>
      <c r="B9" s="31" t="s">
        <v>519</v>
      </c>
      <c r="C9" s="32" t="s">
        <v>73</v>
      </c>
      <c r="D9" s="31">
        <v>4745819</v>
      </c>
      <c r="E9" s="31">
        <v>4748951</v>
      </c>
      <c r="F9" s="31">
        <v>-3132</v>
      </c>
      <c r="G9" s="31">
        <f>F9*-1</f>
        <v>3132</v>
      </c>
      <c r="H9" s="30">
        <f>D9+G9/2</f>
        <v>4747385</v>
      </c>
      <c r="I9" s="29">
        <v>5</v>
      </c>
      <c r="J9" s="28" t="s">
        <v>73</v>
      </c>
      <c r="K9" s="28">
        <v>4745819</v>
      </c>
      <c r="L9" s="28">
        <v>4748951</v>
      </c>
      <c r="M9" s="27"/>
      <c r="N9" s="26"/>
      <c r="O9" s="26"/>
      <c r="P9" s="25" t="s">
        <v>518</v>
      </c>
      <c r="Q9" s="37"/>
    </row>
    <row r="10" spans="1:19" ht="12">
      <c r="A10" s="33">
        <v>6</v>
      </c>
      <c r="B10" s="31" t="s">
        <v>517</v>
      </c>
      <c r="C10" s="32" t="s">
        <v>73</v>
      </c>
      <c r="D10" s="31">
        <v>4748951</v>
      </c>
      <c r="E10" s="31">
        <v>4751377</v>
      </c>
      <c r="F10" s="31">
        <v>-2426</v>
      </c>
      <c r="G10" s="31">
        <f>F10*-1</f>
        <v>2426</v>
      </c>
      <c r="H10" s="30">
        <f>D10+G10/2</f>
        <v>4750164</v>
      </c>
      <c r="I10" s="29">
        <v>6</v>
      </c>
      <c r="J10" s="28" t="s">
        <v>73</v>
      </c>
      <c r="K10" s="28">
        <v>4748951</v>
      </c>
      <c r="L10" s="28">
        <v>4751377</v>
      </c>
      <c r="M10" s="27"/>
      <c r="N10" s="26"/>
      <c r="O10" s="26"/>
      <c r="P10" s="25" t="s">
        <v>516</v>
      </c>
      <c r="Q10" s="37"/>
    </row>
    <row r="11" spans="1:19" ht="12">
      <c r="A11" s="33">
        <v>8</v>
      </c>
      <c r="B11" s="31" t="s">
        <v>515</v>
      </c>
      <c r="C11" s="32" t="s">
        <v>73</v>
      </c>
      <c r="D11" s="31">
        <v>4754487</v>
      </c>
      <c r="E11" s="31">
        <v>4754870</v>
      </c>
      <c r="F11" s="31">
        <v>-383</v>
      </c>
      <c r="G11" s="31">
        <f>F11*-1</f>
        <v>383</v>
      </c>
      <c r="H11" s="30">
        <f>D11+G11/2</f>
        <v>4754678.5</v>
      </c>
      <c r="I11" s="29">
        <v>8</v>
      </c>
      <c r="J11" s="28" t="s">
        <v>73</v>
      </c>
      <c r="K11" s="28">
        <v>4754487</v>
      </c>
      <c r="L11" s="28">
        <v>4754870</v>
      </c>
      <c r="M11" s="27"/>
      <c r="N11" s="26"/>
      <c r="O11" s="26"/>
      <c r="P11" s="25" t="s">
        <v>514</v>
      </c>
      <c r="Q11" s="37"/>
    </row>
    <row r="12" spans="1:19" ht="12">
      <c r="A12" s="28">
        <v>9</v>
      </c>
      <c r="B12" s="31" t="s">
        <v>513</v>
      </c>
      <c r="C12" s="32" t="s">
        <v>73</v>
      </c>
      <c r="D12" s="31">
        <v>4754870</v>
      </c>
      <c r="E12" s="31">
        <v>4757452</v>
      </c>
      <c r="F12" s="31">
        <v>-2582</v>
      </c>
      <c r="G12" s="31">
        <f>F12*-1</f>
        <v>2582</v>
      </c>
      <c r="H12" s="30">
        <f>D12+G12/2</f>
        <v>4756161</v>
      </c>
      <c r="I12" s="29">
        <v>9</v>
      </c>
      <c r="J12" s="28" t="s">
        <v>73</v>
      </c>
      <c r="K12" s="28">
        <v>4754870</v>
      </c>
      <c r="L12" s="28">
        <v>4757452</v>
      </c>
      <c r="M12" s="27"/>
      <c r="N12" s="26"/>
      <c r="O12" s="26"/>
      <c r="P12" s="25" t="s">
        <v>512</v>
      </c>
      <c r="Q12" s="37"/>
    </row>
    <row r="13" spans="1:19" ht="12">
      <c r="A13" s="33">
        <v>10</v>
      </c>
      <c r="B13" s="31" t="s">
        <v>511</v>
      </c>
      <c r="C13" s="32" t="s">
        <v>73</v>
      </c>
      <c r="D13" s="31">
        <v>4757452</v>
      </c>
      <c r="E13" s="31">
        <v>4757858</v>
      </c>
      <c r="F13" s="31">
        <v>-406</v>
      </c>
      <c r="G13" s="31">
        <f>F13*-1</f>
        <v>406</v>
      </c>
      <c r="H13" s="30">
        <f>D13+G13/2</f>
        <v>4757655</v>
      </c>
      <c r="I13" s="29">
        <v>10</v>
      </c>
      <c r="J13" s="28" t="s">
        <v>73</v>
      </c>
      <c r="K13" s="28">
        <v>4757452</v>
      </c>
      <c r="L13" s="28">
        <v>4757858</v>
      </c>
      <c r="M13" s="27"/>
      <c r="N13" s="26"/>
      <c r="O13" s="26"/>
      <c r="P13" s="25" t="s">
        <v>510</v>
      </c>
      <c r="Q13" s="37"/>
    </row>
    <row r="14" spans="1:19" ht="12">
      <c r="A14" s="28">
        <v>11</v>
      </c>
      <c r="B14" s="31" t="s">
        <v>509</v>
      </c>
      <c r="C14" s="32" t="s">
        <v>73</v>
      </c>
      <c r="D14" s="31">
        <v>4757858</v>
      </c>
      <c r="E14" s="31">
        <v>4759036</v>
      </c>
      <c r="F14" s="31">
        <v>-1178</v>
      </c>
      <c r="G14" s="31">
        <f>F14*-1</f>
        <v>1178</v>
      </c>
      <c r="H14" s="30">
        <f>D14+G14/2</f>
        <v>4758447</v>
      </c>
      <c r="I14" s="29">
        <v>11</v>
      </c>
      <c r="J14" s="28" t="s">
        <v>73</v>
      </c>
      <c r="K14" s="28">
        <v>4757858</v>
      </c>
      <c r="L14" s="28">
        <v>4759036</v>
      </c>
      <c r="M14" s="27"/>
      <c r="N14" s="26"/>
      <c r="O14" s="26"/>
      <c r="P14" s="25" t="s">
        <v>508</v>
      </c>
      <c r="Q14" s="37"/>
    </row>
    <row r="15" spans="1:19" ht="12">
      <c r="A15" s="33">
        <v>12</v>
      </c>
      <c r="B15" s="31" t="s">
        <v>507</v>
      </c>
      <c r="C15" s="32" t="s">
        <v>73</v>
      </c>
      <c r="D15" s="31">
        <v>4759036</v>
      </c>
      <c r="E15" s="31">
        <v>4764986</v>
      </c>
      <c r="F15" s="31">
        <v>-5950</v>
      </c>
      <c r="G15" s="31">
        <f>F15*-1</f>
        <v>5950</v>
      </c>
      <c r="H15" s="30">
        <f>D15+G15/2</f>
        <v>4762011</v>
      </c>
      <c r="I15" s="29">
        <v>12</v>
      </c>
      <c r="J15" s="28" t="s">
        <v>73</v>
      </c>
      <c r="K15" s="28">
        <v>4759036</v>
      </c>
      <c r="L15" s="28">
        <v>4764986</v>
      </c>
      <c r="M15" s="27"/>
      <c r="N15" s="26" t="s">
        <v>506</v>
      </c>
      <c r="O15" s="26" t="s">
        <v>506</v>
      </c>
      <c r="P15" s="25" t="s">
        <v>505</v>
      </c>
      <c r="Q15" s="37"/>
    </row>
    <row r="16" spans="1:19" ht="12">
      <c r="A16" s="33">
        <v>14</v>
      </c>
      <c r="B16" s="31" t="s">
        <v>504</v>
      </c>
      <c r="C16" s="32" t="s">
        <v>73</v>
      </c>
      <c r="D16" s="31">
        <v>4773870</v>
      </c>
      <c r="E16" s="31">
        <v>4774377</v>
      </c>
      <c r="F16" s="31">
        <v>-507</v>
      </c>
      <c r="G16" s="31">
        <f>F16*-1</f>
        <v>507</v>
      </c>
      <c r="H16" s="30">
        <f>D16+G16/2</f>
        <v>4774123.5</v>
      </c>
      <c r="I16" s="29">
        <v>14</v>
      </c>
      <c r="J16" s="28" t="s">
        <v>73</v>
      </c>
      <c r="K16" s="28">
        <v>4773870</v>
      </c>
      <c r="L16" s="28">
        <v>4774377</v>
      </c>
      <c r="M16" s="27"/>
      <c r="N16" s="26"/>
      <c r="O16" s="26"/>
      <c r="P16" s="25" t="s">
        <v>503</v>
      </c>
      <c r="Q16" s="37"/>
    </row>
    <row r="17" spans="1:17" ht="12">
      <c r="A17" s="28">
        <v>15</v>
      </c>
      <c r="B17" s="31" t="s">
        <v>502</v>
      </c>
      <c r="C17" s="32" t="s">
        <v>73</v>
      </c>
      <c r="D17" s="31">
        <v>4774377</v>
      </c>
      <c r="E17" s="31">
        <v>4780545</v>
      </c>
      <c r="F17" s="31">
        <v>-6168</v>
      </c>
      <c r="G17" s="31">
        <f>F17*-1</f>
        <v>6168</v>
      </c>
      <c r="H17" s="30">
        <f>D17+G17/2</f>
        <v>4777461</v>
      </c>
      <c r="I17" s="29">
        <v>15</v>
      </c>
      <c r="J17" s="28" t="s">
        <v>73</v>
      </c>
      <c r="K17" s="28">
        <v>4774377</v>
      </c>
      <c r="L17" s="28">
        <v>4780545</v>
      </c>
      <c r="M17" s="27"/>
      <c r="N17" s="26"/>
      <c r="O17" s="26"/>
      <c r="P17" s="25" t="s">
        <v>501</v>
      </c>
      <c r="Q17" s="37"/>
    </row>
    <row r="18" spans="1:17" ht="12">
      <c r="A18" s="28">
        <v>17</v>
      </c>
      <c r="B18" s="31" t="s">
        <v>500</v>
      </c>
      <c r="C18" s="32" t="s">
        <v>73</v>
      </c>
      <c r="D18" s="31">
        <v>4785257</v>
      </c>
      <c r="E18" s="31">
        <v>4787004</v>
      </c>
      <c r="F18" s="31">
        <v>-1747</v>
      </c>
      <c r="G18" s="31">
        <f>F18*-1</f>
        <v>1747</v>
      </c>
      <c r="H18" s="30">
        <f>D18+G18/2</f>
        <v>4786130.5</v>
      </c>
      <c r="I18" s="29">
        <v>17</v>
      </c>
      <c r="J18" s="28" t="s">
        <v>73</v>
      </c>
      <c r="K18" s="28">
        <v>4785257</v>
      </c>
      <c r="L18" s="28">
        <v>4787004</v>
      </c>
      <c r="M18" s="27"/>
      <c r="N18" s="26"/>
      <c r="O18" s="26"/>
      <c r="P18" s="25" t="s">
        <v>499</v>
      </c>
      <c r="Q18" s="37"/>
    </row>
    <row r="19" spans="1:17" ht="12">
      <c r="A19" s="33">
        <v>18</v>
      </c>
      <c r="B19" s="31" t="s">
        <v>498</v>
      </c>
      <c r="C19" s="32" t="s">
        <v>73</v>
      </c>
      <c r="D19" s="31">
        <v>4787004</v>
      </c>
      <c r="E19" s="31">
        <v>4788508</v>
      </c>
      <c r="F19" s="31">
        <v>-1504</v>
      </c>
      <c r="G19" s="31">
        <f>F19*-1</f>
        <v>1504</v>
      </c>
      <c r="H19" s="30">
        <f>D19+G19/2</f>
        <v>4787756</v>
      </c>
      <c r="I19" s="29">
        <v>18</v>
      </c>
      <c r="J19" s="28" t="s">
        <v>73</v>
      </c>
      <c r="K19" s="28">
        <v>4787004</v>
      </c>
      <c r="L19" s="28">
        <v>4788508</v>
      </c>
      <c r="M19" s="27"/>
      <c r="N19" s="26"/>
      <c r="O19" s="26"/>
      <c r="P19" s="25" t="s">
        <v>497</v>
      </c>
      <c r="Q19" s="37"/>
    </row>
    <row r="20" spans="1:17" ht="12">
      <c r="A20" s="33">
        <v>20</v>
      </c>
      <c r="B20" s="31" t="s">
        <v>496</v>
      </c>
      <c r="C20" s="32" t="s">
        <v>73</v>
      </c>
      <c r="D20" s="31">
        <v>4789986</v>
      </c>
      <c r="E20" s="31">
        <v>4793658</v>
      </c>
      <c r="F20" s="31">
        <v>-3672</v>
      </c>
      <c r="G20" s="31">
        <f>F20*-1</f>
        <v>3672</v>
      </c>
      <c r="H20" s="30">
        <f>D20+G20/2</f>
        <v>4791822</v>
      </c>
      <c r="I20" s="29">
        <v>20</v>
      </c>
      <c r="J20" s="28" t="s">
        <v>73</v>
      </c>
      <c r="K20" s="28">
        <v>4789986</v>
      </c>
      <c r="L20" s="28">
        <v>4793658</v>
      </c>
      <c r="M20" s="27"/>
      <c r="N20" s="26"/>
      <c r="O20" s="26"/>
      <c r="P20" s="25" t="s">
        <v>495</v>
      </c>
      <c r="Q20" s="37"/>
    </row>
    <row r="21" spans="1:17" ht="12">
      <c r="A21" s="28">
        <v>21</v>
      </c>
      <c r="B21" s="31" t="s">
        <v>494</v>
      </c>
      <c r="C21" s="32" t="s">
        <v>73</v>
      </c>
      <c r="D21" s="31">
        <v>4793658</v>
      </c>
      <c r="E21" s="31">
        <v>4799018</v>
      </c>
      <c r="F21" s="31">
        <v>-5360</v>
      </c>
      <c r="G21" s="31">
        <f>F21*-1</f>
        <v>5360</v>
      </c>
      <c r="H21" s="30">
        <f>D21+G21/2</f>
        <v>4796338</v>
      </c>
      <c r="I21" s="29">
        <v>21</v>
      </c>
      <c r="J21" s="28" t="s">
        <v>73</v>
      </c>
      <c r="K21" s="28">
        <v>4793658</v>
      </c>
      <c r="L21" s="28">
        <v>4799018</v>
      </c>
      <c r="M21" s="27"/>
      <c r="N21" s="26"/>
      <c r="O21" s="26"/>
      <c r="P21" s="25" t="s">
        <v>493</v>
      </c>
    </row>
    <row r="22" spans="1:17" ht="12">
      <c r="A22" s="33">
        <v>22</v>
      </c>
      <c r="B22" s="31" t="s">
        <v>492</v>
      </c>
      <c r="C22" s="32" t="s">
        <v>73</v>
      </c>
      <c r="D22" s="31">
        <v>4799018</v>
      </c>
      <c r="E22" s="31">
        <v>4802245</v>
      </c>
      <c r="F22" s="31">
        <v>-3227</v>
      </c>
      <c r="G22" s="31">
        <f>F22*-1</f>
        <v>3227</v>
      </c>
      <c r="H22" s="30">
        <f>D22+G22/2</f>
        <v>4800631.5</v>
      </c>
      <c r="I22" s="29">
        <v>22</v>
      </c>
      <c r="J22" s="28" t="s">
        <v>73</v>
      </c>
      <c r="K22" s="28">
        <v>4799018</v>
      </c>
      <c r="L22" s="28">
        <v>4802245</v>
      </c>
      <c r="M22" s="27"/>
      <c r="N22" s="26"/>
      <c r="O22" s="26"/>
      <c r="P22" s="25" t="s">
        <v>491</v>
      </c>
    </row>
    <row r="23" spans="1:17" ht="12">
      <c r="A23" s="28">
        <v>23</v>
      </c>
      <c r="B23" s="31" t="s">
        <v>490</v>
      </c>
      <c r="C23" s="32" t="s">
        <v>73</v>
      </c>
      <c r="D23" s="31">
        <v>4802245</v>
      </c>
      <c r="E23" s="31">
        <v>4803814</v>
      </c>
      <c r="F23" s="31">
        <v>-1569</v>
      </c>
      <c r="G23" s="31">
        <f>F23*-1</f>
        <v>1569</v>
      </c>
      <c r="H23" s="30">
        <f>D23+G23/2</f>
        <v>4803029.5</v>
      </c>
      <c r="I23" s="29">
        <v>23</v>
      </c>
      <c r="J23" s="28" t="s">
        <v>73</v>
      </c>
      <c r="K23" s="28">
        <v>4802245</v>
      </c>
      <c r="L23" s="28">
        <v>4803814</v>
      </c>
      <c r="M23" s="27"/>
      <c r="N23" s="26"/>
      <c r="O23" s="26"/>
      <c r="P23" s="25" t="s">
        <v>489</v>
      </c>
    </row>
    <row r="24" spans="1:17" ht="12">
      <c r="A24" s="33">
        <v>24</v>
      </c>
      <c r="B24" s="31" t="s">
        <v>488</v>
      </c>
      <c r="C24" s="32" t="s">
        <v>73</v>
      </c>
      <c r="D24" s="31">
        <v>4803814</v>
      </c>
      <c r="E24" s="31">
        <v>4805006</v>
      </c>
      <c r="F24" s="31">
        <v>-1192</v>
      </c>
      <c r="G24" s="31">
        <f>F24*-1</f>
        <v>1192</v>
      </c>
      <c r="H24" s="30">
        <f>D24+G24/2</f>
        <v>4804410</v>
      </c>
      <c r="I24" s="29">
        <v>24</v>
      </c>
      <c r="J24" s="28" t="s">
        <v>73</v>
      </c>
      <c r="K24" s="28">
        <v>4803814</v>
      </c>
      <c r="L24" s="28">
        <v>4805006</v>
      </c>
      <c r="M24" s="27"/>
      <c r="N24" s="26"/>
      <c r="O24" s="26"/>
      <c r="P24" s="25" t="s">
        <v>487</v>
      </c>
    </row>
    <row r="25" spans="1:17" ht="12">
      <c r="A25" s="28">
        <v>25</v>
      </c>
      <c r="B25" s="31" t="s">
        <v>486</v>
      </c>
      <c r="C25" s="32" t="s">
        <v>73</v>
      </c>
      <c r="D25" s="31">
        <v>4805006</v>
      </c>
      <c r="E25" s="31">
        <v>4808447</v>
      </c>
      <c r="F25" s="31">
        <v>-3441</v>
      </c>
      <c r="G25" s="31">
        <f>F25*-1</f>
        <v>3441</v>
      </c>
      <c r="H25" s="30">
        <f>D25+G25/2</f>
        <v>4806726.5</v>
      </c>
      <c r="I25" s="29">
        <v>25</v>
      </c>
      <c r="J25" s="28" t="s">
        <v>73</v>
      </c>
      <c r="K25" s="28">
        <v>4805006</v>
      </c>
      <c r="L25" s="28">
        <v>4808447</v>
      </c>
      <c r="M25" s="27"/>
      <c r="N25" s="26"/>
      <c r="O25" s="26"/>
      <c r="P25" s="25" t="s">
        <v>485</v>
      </c>
    </row>
    <row r="26" spans="1:17" ht="12">
      <c r="A26" s="33">
        <v>26</v>
      </c>
      <c r="B26" s="31" t="s">
        <v>484</v>
      </c>
      <c r="C26" s="32" t="s">
        <v>73</v>
      </c>
      <c r="D26" s="31">
        <v>4808447</v>
      </c>
      <c r="E26" s="31">
        <v>4810247</v>
      </c>
      <c r="F26" s="31">
        <v>-1800</v>
      </c>
      <c r="G26" s="31">
        <f>F26*-1</f>
        <v>1800</v>
      </c>
      <c r="H26" s="30">
        <f>D26+G26/2</f>
        <v>4809347</v>
      </c>
      <c r="I26" s="29">
        <v>26</v>
      </c>
      <c r="J26" s="28" t="s">
        <v>73</v>
      </c>
      <c r="K26" s="28">
        <v>4808447</v>
      </c>
      <c r="L26" s="28">
        <v>4810247</v>
      </c>
      <c r="M26" s="27"/>
      <c r="N26" s="26"/>
      <c r="O26" s="26"/>
      <c r="P26" s="25" t="s">
        <v>483</v>
      </c>
    </row>
    <row r="27" spans="1:17" ht="12">
      <c r="A27" s="28">
        <v>27</v>
      </c>
      <c r="B27" s="31" t="s">
        <v>482</v>
      </c>
      <c r="C27" s="32" t="s">
        <v>73</v>
      </c>
      <c r="D27" s="31">
        <v>4810247</v>
      </c>
      <c r="E27" s="31">
        <v>4811904</v>
      </c>
      <c r="F27" s="31">
        <v>-1657</v>
      </c>
      <c r="G27" s="31">
        <f>F27*-1</f>
        <v>1657</v>
      </c>
      <c r="H27" s="30">
        <f>D27+G27/2</f>
        <v>4811075.5</v>
      </c>
      <c r="I27" s="29">
        <v>27</v>
      </c>
      <c r="J27" s="28" t="s">
        <v>73</v>
      </c>
      <c r="K27" s="28">
        <v>4810247</v>
      </c>
      <c r="L27" s="28">
        <v>4811904</v>
      </c>
      <c r="M27" s="27"/>
      <c r="N27" s="26"/>
      <c r="O27" s="26"/>
      <c r="P27" s="25" t="s">
        <v>481</v>
      </c>
    </row>
    <row r="28" spans="1:17" ht="12">
      <c r="A28" s="33">
        <v>28</v>
      </c>
      <c r="B28" s="31" t="s">
        <v>480</v>
      </c>
      <c r="C28" s="32" t="s">
        <v>73</v>
      </c>
      <c r="D28" s="31">
        <v>4811904</v>
      </c>
      <c r="E28" s="31">
        <v>4812961</v>
      </c>
      <c r="F28" s="31">
        <v>-1057</v>
      </c>
      <c r="G28" s="31">
        <f>F28*-1</f>
        <v>1057</v>
      </c>
      <c r="H28" s="30">
        <f>D28+G28/2</f>
        <v>4812432.5</v>
      </c>
      <c r="I28" s="29">
        <v>28</v>
      </c>
      <c r="J28" s="28" t="s">
        <v>73</v>
      </c>
      <c r="K28" s="28">
        <v>4811904</v>
      </c>
      <c r="L28" s="28">
        <v>4812961</v>
      </c>
      <c r="M28" s="27"/>
      <c r="N28" s="26"/>
      <c r="O28" s="26"/>
      <c r="P28" s="25" t="s">
        <v>479</v>
      </c>
    </row>
    <row r="29" spans="1:17" ht="12">
      <c r="A29" s="33">
        <v>32</v>
      </c>
      <c r="B29" s="31" t="s">
        <v>478</v>
      </c>
      <c r="C29" s="32" t="s">
        <v>73</v>
      </c>
      <c r="D29" s="31">
        <v>4822339</v>
      </c>
      <c r="E29" s="31">
        <v>4825603</v>
      </c>
      <c r="F29" s="31">
        <v>-3264</v>
      </c>
      <c r="G29" s="31">
        <f>F29*-1</f>
        <v>3264</v>
      </c>
      <c r="H29" s="30">
        <f>D29+G29/2</f>
        <v>4823971</v>
      </c>
      <c r="I29" s="29">
        <v>32</v>
      </c>
      <c r="J29" s="28" t="s">
        <v>73</v>
      </c>
      <c r="K29" s="28">
        <v>4822339</v>
      </c>
      <c r="L29" s="28">
        <v>4825603</v>
      </c>
      <c r="M29" s="27"/>
      <c r="N29" s="26"/>
      <c r="O29" s="26"/>
      <c r="P29" s="25" t="s">
        <v>477</v>
      </c>
    </row>
    <row r="30" spans="1:17" ht="12">
      <c r="A30" s="33">
        <v>36</v>
      </c>
      <c r="B30" s="31" t="s">
        <v>476</v>
      </c>
      <c r="C30" s="32" t="s">
        <v>73</v>
      </c>
      <c r="D30" s="31">
        <v>4836265</v>
      </c>
      <c r="E30" s="31">
        <v>4851141</v>
      </c>
      <c r="F30" s="31">
        <v>-14876</v>
      </c>
      <c r="G30" s="31">
        <f>F30*-1</f>
        <v>14876</v>
      </c>
      <c r="H30" s="30">
        <f>D30+G30/2</f>
        <v>4843703</v>
      </c>
      <c r="I30" s="29">
        <v>36</v>
      </c>
      <c r="J30" s="28" t="s">
        <v>73</v>
      </c>
      <c r="K30" s="28">
        <v>4836265</v>
      </c>
      <c r="L30" s="28">
        <v>4851141</v>
      </c>
      <c r="M30" s="27"/>
      <c r="N30" s="26"/>
      <c r="O30" s="26"/>
      <c r="P30" s="25" t="s">
        <v>475</v>
      </c>
    </row>
    <row r="31" spans="1:17" ht="12">
      <c r="A31" s="28">
        <v>37</v>
      </c>
      <c r="B31" s="31" t="s">
        <v>474</v>
      </c>
      <c r="C31" s="32" t="s">
        <v>73</v>
      </c>
      <c r="D31" s="31">
        <v>4851141</v>
      </c>
      <c r="E31" s="31">
        <v>4852318</v>
      </c>
      <c r="F31" s="31">
        <v>-1177</v>
      </c>
      <c r="G31" s="31">
        <f>F31*-1</f>
        <v>1177</v>
      </c>
      <c r="H31" s="30">
        <f>D31+G31/2</f>
        <v>4851729.5</v>
      </c>
      <c r="I31" s="29">
        <v>37</v>
      </c>
      <c r="J31" s="28" t="s">
        <v>73</v>
      </c>
      <c r="K31" s="28">
        <v>4851141</v>
      </c>
      <c r="L31" s="28">
        <v>4852318</v>
      </c>
      <c r="M31" s="27"/>
      <c r="N31" s="26"/>
      <c r="O31" s="26"/>
      <c r="P31" s="25" t="s">
        <v>473</v>
      </c>
    </row>
    <row r="32" spans="1:17" ht="12">
      <c r="A32" s="33">
        <v>38</v>
      </c>
      <c r="B32" s="31" t="s">
        <v>472</v>
      </c>
      <c r="C32" s="32" t="s">
        <v>73</v>
      </c>
      <c r="D32" s="31">
        <v>4852318</v>
      </c>
      <c r="E32" s="31">
        <v>4862758</v>
      </c>
      <c r="F32" s="31">
        <v>-10440</v>
      </c>
      <c r="G32" s="31">
        <f>F32*-1</f>
        <v>10440</v>
      </c>
      <c r="H32" s="30">
        <f>D32+G32/2</f>
        <v>4857538</v>
      </c>
      <c r="I32" s="29">
        <v>38</v>
      </c>
      <c r="J32" s="28" t="s">
        <v>73</v>
      </c>
      <c r="K32" s="28">
        <v>4852318</v>
      </c>
      <c r="L32" s="28">
        <v>4862758</v>
      </c>
      <c r="M32" s="27"/>
      <c r="N32" s="26"/>
      <c r="O32" s="26"/>
      <c r="P32" s="25" t="s">
        <v>471</v>
      </c>
    </row>
    <row r="33" spans="1:16" ht="12">
      <c r="A33" s="28">
        <v>39</v>
      </c>
      <c r="B33" s="31" t="s">
        <v>470</v>
      </c>
      <c r="C33" s="32" t="s">
        <v>73</v>
      </c>
      <c r="D33" s="31">
        <v>4862758</v>
      </c>
      <c r="E33" s="31">
        <v>4864471</v>
      </c>
      <c r="F33" s="31">
        <v>-1713</v>
      </c>
      <c r="G33" s="31">
        <f>F33*-1</f>
        <v>1713</v>
      </c>
      <c r="H33" s="30">
        <f>D33+G33/2</f>
        <v>4863614.5</v>
      </c>
      <c r="I33" s="29">
        <v>39</v>
      </c>
      <c r="J33" s="28" t="s">
        <v>73</v>
      </c>
      <c r="K33" s="28">
        <v>4862758</v>
      </c>
      <c r="L33" s="28">
        <v>4864471</v>
      </c>
      <c r="M33" s="27"/>
      <c r="N33" s="26"/>
      <c r="O33" s="26"/>
      <c r="P33" s="25" t="s">
        <v>469</v>
      </c>
    </row>
    <row r="34" spans="1:16" ht="12">
      <c r="A34" s="33">
        <v>40</v>
      </c>
      <c r="B34" s="31" t="s">
        <v>468</v>
      </c>
      <c r="C34" s="32" t="s">
        <v>73</v>
      </c>
      <c r="D34" s="31">
        <v>4864471</v>
      </c>
      <c r="E34" s="31">
        <v>4864622</v>
      </c>
      <c r="F34" s="31">
        <v>-151</v>
      </c>
      <c r="G34" s="31">
        <f>F34*-1</f>
        <v>151</v>
      </c>
      <c r="H34" s="30">
        <f>D34+G34/2</f>
        <v>4864546.5</v>
      </c>
      <c r="I34" s="29">
        <v>40</v>
      </c>
      <c r="J34" s="28" t="s">
        <v>73</v>
      </c>
      <c r="K34" s="28">
        <v>4864471</v>
      </c>
      <c r="L34" s="28">
        <v>4864622</v>
      </c>
      <c r="M34" s="27"/>
      <c r="N34" s="26"/>
      <c r="O34" s="26"/>
      <c r="P34" s="25" t="s">
        <v>467</v>
      </c>
    </row>
    <row r="35" spans="1:16" ht="12">
      <c r="A35" s="28">
        <v>41</v>
      </c>
      <c r="B35" s="31" t="s">
        <v>466</v>
      </c>
      <c r="C35" s="32" t="s">
        <v>73</v>
      </c>
      <c r="D35" s="31">
        <v>4864622</v>
      </c>
      <c r="E35" s="31">
        <v>4866533</v>
      </c>
      <c r="F35" s="31">
        <v>-1911</v>
      </c>
      <c r="G35" s="31">
        <f>F35*-1</f>
        <v>1911</v>
      </c>
      <c r="H35" s="30">
        <f>D35+G35/2</f>
        <v>4865577.5</v>
      </c>
      <c r="I35" s="29">
        <v>41</v>
      </c>
      <c r="J35" s="28" t="s">
        <v>73</v>
      </c>
      <c r="K35" s="28">
        <v>4864622</v>
      </c>
      <c r="L35" s="28">
        <v>4866533</v>
      </c>
      <c r="M35" s="27"/>
      <c r="N35" s="26"/>
      <c r="O35" s="26"/>
      <c r="P35" s="25" t="s">
        <v>465</v>
      </c>
    </row>
    <row r="36" spans="1:16" ht="12">
      <c r="A36" s="33">
        <v>42</v>
      </c>
      <c r="B36" s="31" t="s">
        <v>464</v>
      </c>
      <c r="C36" s="32" t="s">
        <v>73</v>
      </c>
      <c r="D36" s="31">
        <v>4866533</v>
      </c>
      <c r="E36" s="31">
        <v>4868093</v>
      </c>
      <c r="F36" s="31">
        <v>-1560</v>
      </c>
      <c r="G36" s="31">
        <f>F36*-1</f>
        <v>1560</v>
      </c>
      <c r="H36" s="30">
        <f>D36+G36/2</f>
        <v>4867313</v>
      </c>
      <c r="I36" s="29">
        <v>42</v>
      </c>
      <c r="J36" s="28" t="s">
        <v>73</v>
      </c>
      <c r="K36" s="28">
        <v>4866533</v>
      </c>
      <c r="L36" s="28">
        <v>4868093</v>
      </c>
      <c r="M36" s="27"/>
      <c r="N36" s="26"/>
      <c r="O36" s="26"/>
      <c r="P36" s="25" t="s">
        <v>463</v>
      </c>
    </row>
    <row r="37" spans="1:16" ht="12">
      <c r="A37" s="28">
        <v>43</v>
      </c>
      <c r="B37" s="31" t="s">
        <v>462</v>
      </c>
      <c r="C37" s="32" t="s">
        <v>73</v>
      </c>
      <c r="D37" s="31">
        <v>4868093</v>
      </c>
      <c r="E37" s="31">
        <v>4876000</v>
      </c>
      <c r="F37" s="31">
        <v>-7907</v>
      </c>
      <c r="G37" s="31">
        <f>F37*-1</f>
        <v>7907</v>
      </c>
      <c r="H37" s="30">
        <f>D37+G37/2</f>
        <v>4872046.5</v>
      </c>
      <c r="I37" s="29">
        <v>43</v>
      </c>
      <c r="J37" s="28" t="s">
        <v>73</v>
      </c>
      <c r="K37" s="28">
        <v>4868093</v>
      </c>
      <c r="L37" s="28">
        <v>4876000</v>
      </c>
      <c r="M37" s="27"/>
      <c r="N37" s="26" t="s">
        <v>407</v>
      </c>
      <c r="O37" s="26"/>
      <c r="P37" s="25" t="s">
        <v>461</v>
      </c>
    </row>
    <row r="38" spans="1:16" ht="12">
      <c r="A38" s="28">
        <v>45</v>
      </c>
      <c r="B38" s="31" t="s">
        <v>460</v>
      </c>
      <c r="C38" s="32" t="s">
        <v>73</v>
      </c>
      <c r="D38" s="31">
        <v>4880412</v>
      </c>
      <c r="E38" s="31">
        <v>4881561</v>
      </c>
      <c r="F38" s="31">
        <v>-1149</v>
      </c>
      <c r="G38" s="31">
        <f>F38*-1</f>
        <v>1149</v>
      </c>
      <c r="H38" s="30">
        <f>D38+G38/2</f>
        <v>4880986.5</v>
      </c>
      <c r="I38" s="29">
        <v>45</v>
      </c>
      <c r="J38" s="28" t="s">
        <v>73</v>
      </c>
      <c r="K38" s="28">
        <v>4880412</v>
      </c>
      <c r="L38" s="28">
        <v>4881561</v>
      </c>
      <c r="M38" s="27"/>
      <c r="N38" s="26"/>
      <c r="O38" s="26"/>
      <c r="P38" s="25" t="s">
        <v>459</v>
      </c>
    </row>
    <row r="39" spans="1:16" ht="12">
      <c r="A39" s="33">
        <v>46</v>
      </c>
      <c r="B39" s="31" t="s">
        <v>458</v>
      </c>
      <c r="C39" s="32" t="s">
        <v>73</v>
      </c>
      <c r="D39" s="31">
        <v>4881561</v>
      </c>
      <c r="E39" s="31">
        <v>4883267</v>
      </c>
      <c r="F39" s="31">
        <v>-1706</v>
      </c>
      <c r="G39" s="31">
        <f>F39*-1</f>
        <v>1706</v>
      </c>
      <c r="H39" s="30">
        <f>D39+G39/2</f>
        <v>4882414</v>
      </c>
      <c r="I39" s="29">
        <v>46</v>
      </c>
      <c r="J39" s="28" t="s">
        <v>73</v>
      </c>
      <c r="K39" s="28">
        <v>4881561</v>
      </c>
      <c r="L39" s="28">
        <v>4883267</v>
      </c>
      <c r="M39" s="27"/>
      <c r="N39" s="26"/>
      <c r="O39" s="26"/>
      <c r="P39" s="25" t="s">
        <v>457</v>
      </c>
    </row>
    <row r="40" spans="1:16" ht="12">
      <c r="A40" s="28">
        <v>47</v>
      </c>
      <c r="B40" s="31" t="s">
        <v>456</v>
      </c>
      <c r="C40" s="32" t="s">
        <v>73</v>
      </c>
      <c r="D40" s="31">
        <v>4883267</v>
      </c>
      <c r="E40" s="31">
        <v>4885478</v>
      </c>
      <c r="F40" s="31">
        <v>-2211</v>
      </c>
      <c r="G40" s="31">
        <f>F40*-1</f>
        <v>2211</v>
      </c>
      <c r="H40" s="30">
        <f>D40+G40/2</f>
        <v>4884372.5</v>
      </c>
      <c r="I40" s="29">
        <v>47</v>
      </c>
      <c r="J40" s="28" t="s">
        <v>73</v>
      </c>
      <c r="K40" s="28">
        <v>4883267</v>
      </c>
      <c r="L40" s="28">
        <v>4885478</v>
      </c>
      <c r="M40" s="27"/>
      <c r="N40" s="26"/>
      <c r="O40" s="26"/>
      <c r="P40" s="25" t="s">
        <v>455</v>
      </c>
    </row>
    <row r="41" spans="1:16" ht="12">
      <c r="A41" s="28">
        <v>49</v>
      </c>
      <c r="B41" s="31" t="s">
        <v>454</v>
      </c>
      <c r="C41" s="32" t="s">
        <v>73</v>
      </c>
      <c r="D41" s="31">
        <v>4893992</v>
      </c>
      <c r="E41" s="31">
        <v>4894489</v>
      </c>
      <c r="F41" s="31">
        <v>-497</v>
      </c>
      <c r="G41" s="31">
        <f>F41*-1</f>
        <v>497</v>
      </c>
      <c r="H41" s="30">
        <f>D41+G41/2</f>
        <v>4894240.5</v>
      </c>
      <c r="I41" s="29">
        <v>49</v>
      </c>
      <c r="J41" s="28" t="s">
        <v>73</v>
      </c>
      <c r="K41" s="28">
        <v>4893992</v>
      </c>
      <c r="L41" s="28">
        <v>4894489</v>
      </c>
      <c r="M41" s="27"/>
      <c r="N41" s="26"/>
      <c r="O41" s="26"/>
      <c r="P41" s="25" t="s">
        <v>453</v>
      </c>
    </row>
    <row r="42" spans="1:16" ht="12">
      <c r="A42" s="33">
        <v>50</v>
      </c>
      <c r="B42" s="31" t="s">
        <v>452</v>
      </c>
      <c r="C42" s="32" t="s">
        <v>73</v>
      </c>
      <c r="D42" s="31">
        <v>4894489</v>
      </c>
      <c r="E42" s="31">
        <v>4894595</v>
      </c>
      <c r="F42" s="31">
        <v>-106</v>
      </c>
      <c r="G42" s="31">
        <f>F42*-1</f>
        <v>106</v>
      </c>
      <c r="H42" s="30">
        <f>D42+G42/2</f>
        <v>4894542</v>
      </c>
      <c r="I42" s="29">
        <v>50</v>
      </c>
      <c r="J42" s="28" t="s">
        <v>73</v>
      </c>
      <c r="K42" s="28">
        <v>4894489</v>
      </c>
      <c r="L42" s="28">
        <v>4894595</v>
      </c>
      <c r="M42" s="27"/>
      <c r="N42" s="26"/>
      <c r="O42" s="26"/>
      <c r="P42" s="25" t="s">
        <v>451</v>
      </c>
    </row>
    <row r="43" spans="1:16" ht="12">
      <c r="A43" s="28">
        <v>51</v>
      </c>
      <c r="B43" s="31" t="s">
        <v>450</v>
      </c>
      <c r="C43" s="32" t="s">
        <v>73</v>
      </c>
      <c r="D43" s="31">
        <v>4894595</v>
      </c>
      <c r="E43" s="31">
        <v>4895476</v>
      </c>
      <c r="F43" s="31">
        <v>-881</v>
      </c>
      <c r="G43" s="31">
        <f>F43*-1</f>
        <v>881</v>
      </c>
      <c r="H43" s="30">
        <f>D43+G43/2</f>
        <v>4895035.5</v>
      </c>
      <c r="I43" s="29">
        <v>51</v>
      </c>
      <c r="J43" s="28" t="s">
        <v>73</v>
      </c>
      <c r="K43" s="28">
        <v>4894595</v>
      </c>
      <c r="L43" s="28">
        <v>4895476</v>
      </c>
      <c r="M43" s="27"/>
      <c r="N43" s="26"/>
      <c r="O43" s="26"/>
      <c r="P43" s="25" t="s">
        <v>449</v>
      </c>
    </row>
    <row r="44" spans="1:16" ht="12">
      <c r="A44" s="33">
        <v>52</v>
      </c>
      <c r="B44" s="31" t="s">
        <v>448</v>
      </c>
      <c r="C44" s="32" t="s">
        <v>73</v>
      </c>
      <c r="D44" s="31">
        <v>4895476</v>
      </c>
      <c r="E44" s="31">
        <v>4896007</v>
      </c>
      <c r="F44" s="31">
        <v>-531</v>
      </c>
      <c r="G44" s="31">
        <f>F44*-1</f>
        <v>531</v>
      </c>
      <c r="H44" s="30">
        <f>D44+G44/2</f>
        <v>4895741.5</v>
      </c>
      <c r="I44" s="29">
        <v>52</v>
      </c>
      <c r="J44" s="28" t="s">
        <v>73</v>
      </c>
      <c r="K44" s="28">
        <v>4895476</v>
      </c>
      <c r="L44" s="28">
        <v>4896007</v>
      </c>
      <c r="M44" s="27"/>
      <c r="N44" s="26"/>
      <c r="O44" s="26"/>
      <c r="P44" s="25" t="s">
        <v>447</v>
      </c>
    </row>
    <row r="45" spans="1:16" ht="12">
      <c r="A45" s="28">
        <v>53</v>
      </c>
      <c r="B45" s="31" t="s">
        <v>446</v>
      </c>
      <c r="C45" s="32" t="s">
        <v>73</v>
      </c>
      <c r="D45" s="31">
        <v>4896007</v>
      </c>
      <c r="E45" s="31">
        <v>4898793</v>
      </c>
      <c r="F45" s="31">
        <v>-2786</v>
      </c>
      <c r="G45" s="31">
        <f>F45*-1</f>
        <v>2786</v>
      </c>
      <c r="H45" s="30">
        <f>D45+G45/2</f>
        <v>4897400</v>
      </c>
      <c r="I45" s="29">
        <v>53</v>
      </c>
      <c r="J45" s="28" t="s">
        <v>73</v>
      </c>
      <c r="K45" s="28">
        <v>4896007</v>
      </c>
      <c r="L45" s="28">
        <v>4898793</v>
      </c>
      <c r="M45" s="27"/>
      <c r="N45" s="26"/>
      <c r="O45" s="26"/>
      <c r="P45" s="25" t="s">
        <v>445</v>
      </c>
    </row>
    <row r="46" spans="1:16" ht="12">
      <c r="A46" s="33">
        <v>54</v>
      </c>
      <c r="B46" s="31" t="s">
        <v>444</v>
      </c>
      <c r="C46" s="32" t="s">
        <v>73</v>
      </c>
      <c r="D46" s="31">
        <v>4898793</v>
      </c>
      <c r="E46" s="31">
        <v>4900260</v>
      </c>
      <c r="F46" s="31">
        <v>-1467</v>
      </c>
      <c r="G46" s="31">
        <f>F46*-1</f>
        <v>1467</v>
      </c>
      <c r="H46" s="30">
        <f>D46+G46/2</f>
        <v>4899526.5</v>
      </c>
      <c r="I46" s="29">
        <v>54</v>
      </c>
      <c r="J46" s="28" t="s">
        <v>73</v>
      </c>
      <c r="K46" s="28">
        <v>4898793</v>
      </c>
      <c r="L46" s="28">
        <v>4900260</v>
      </c>
      <c r="M46" s="27"/>
      <c r="N46" s="26"/>
      <c r="O46" s="26"/>
      <c r="P46" s="25" t="s">
        <v>443</v>
      </c>
    </row>
    <row r="47" spans="1:16" ht="12">
      <c r="A47" s="33">
        <v>56</v>
      </c>
      <c r="B47" s="31" t="s">
        <v>442</v>
      </c>
      <c r="C47" s="32" t="s">
        <v>73</v>
      </c>
      <c r="D47" s="31">
        <v>4902213</v>
      </c>
      <c r="E47" s="31">
        <v>4905596</v>
      </c>
      <c r="F47" s="31">
        <v>-3383</v>
      </c>
      <c r="G47" s="31">
        <f>F47*-1</f>
        <v>3383</v>
      </c>
      <c r="H47" s="30">
        <f>D47+G47/2</f>
        <v>4903904.5</v>
      </c>
      <c r="I47" s="29">
        <v>56</v>
      </c>
      <c r="J47" s="28" t="s">
        <v>73</v>
      </c>
      <c r="K47" s="28">
        <v>4902213</v>
      </c>
      <c r="L47" s="28">
        <v>4905596</v>
      </c>
      <c r="M47" s="27"/>
      <c r="N47" s="26"/>
      <c r="O47" s="26"/>
      <c r="P47" s="25" t="s">
        <v>441</v>
      </c>
    </row>
    <row r="48" spans="1:16" ht="12">
      <c r="A48" s="33">
        <v>58</v>
      </c>
      <c r="B48" s="31" t="s">
        <v>440</v>
      </c>
      <c r="C48" s="32" t="s">
        <v>73</v>
      </c>
      <c r="D48" s="31">
        <v>4905882</v>
      </c>
      <c r="E48" s="31">
        <v>4907172</v>
      </c>
      <c r="F48" s="31">
        <v>-1290</v>
      </c>
      <c r="G48" s="31">
        <f>F48*-1</f>
        <v>1290</v>
      </c>
      <c r="H48" s="30">
        <f>D48+G48/2</f>
        <v>4906527</v>
      </c>
      <c r="I48" s="29">
        <v>58</v>
      </c>
      <c r="J48" s="28" t="s">
        <v>73</v>
      </c>
      <c r="K48" s="28">
        <v>4905882</v>
      </c>
      <c r="L48" s="28">
        <v>4907172</v>
      </c>
      <c r="M48" s="27"/>
      <c r="N48" s="26"/>
      <c r="O48" s="26"/>
      <c r="P48" s="25" t="s">
        <v>439</v>
      </c>
    </row>
    <row r="49" spans="1:16" ht="12">
      <c r="A49" s="28">
        <v>59</v>
      </c>
      <c r="B49" s="31" t="s">
        <v>438</v>
      </c>
      <c r="C49" s="32" t="s">
        <v>73</v>
      </c>
      <c r="D49" s="31">
        <v>4907172</v>
      </c>
      <c r="E49" s="31">
        <v>4908956</v>
      </c>
      <c r="F49" s="31">
        <v>-1784</v>
      </c>
      <c r="G49" s="31">
        <f>F49*-1</f>
        <v>1784</v>
      </c>
      <c r="H49" s="30">
        <f>D49+G49/2</f>
        <v>4908064</v>
      </c>
      <c r="I49" s="29">
        <v>59</v>
      </c>
      <c r="J49" s="28" t="s">
        <v>73</v>
      </c>
      <c r="K49" s="28">
        <v>4907172</v>
      </c>
      <c r="L49" s="28">
        <v>4908956</v>
      </c>
      <c r="M49" s="27"/>
      <c r="N49" s="26"/>
      <c r="O49" s="26"/>
      <c r="P49" s="25" t="s">
        <v>437</v>
      </c>
    </row>
    <row r="50" spans="1:16" ht="12">
      <c r="A50" s="33">
        <v>60</v>
      </c>
      <c r="B50" s="31" t="s">
        <v>436</v>
      </c>
      <c r="C50" s="32" t="s">
        <v>73</v>
      </c>
      <c r="D50" s="31">
        <v>4908956</v>
      </c>
      <c r="E50" s="31">
        <v>4909339</v>
      </c>
      <c r="F50" s="31">
        <v>-383</v>
      </c>
      <c r="G50" s="31">
        <f>F50*-1</f>
        <v>383</v>
      </c>
      <c r="H50" s="30">
        <f>D50+G50/2</f>
        <v>4909147.5</v>
      </c>
      <c r="I50" s="29">
        <v>60</v>
      </c>
      <c r="J50" s="28" t="s">
        <v>73</v>
      </c>
      <c r="K50" s="28">
        <v>4908956</v>
      </c>
      <c r="L50" s="28">
        <v>4909339</v>
      </c>
      <c r="M50" s="27"/>
      <c r="N50" s="26"/>
      <c r="O50" s="26"/>
      <c r="P50" s="25" t="s">
        <v>435</v>
      </c>
    </row>
    <row r="51" spans="1:16" ht="12">
      <c r="A51" s="33">
        <v>62</v>
      </c>
      <c r="B51" s="31" t="s">
        <v>434</v>
      </c>
      <c r="C51" s="32" t="s">
        <v>73</v>
      </c>
      <c r="D51" s="31">
        <v>4913988</v>
      </c>
      <c r="E51" s="31">
        <v>4924597</v>
      </c>
      <c r="F51" s="31">
        <v>-10609</v>
      </c>
      <c r="G51" s="31">
        <f>F51*-1</f>
        <v>10609</v>
      </c>
      <c r="H51" s="30">
        <f>D51+G51/2</f>
        <v>4919292.5</v>
      </c>
      <c r="I51" s="29">
        <v>62</v>
      </c>
      <c r="J51" s="28" t="s">
        <v>73</v>
      </c>
      <c r="K51" s="28">
        <v>4913988</v>
      </c>
      <c r="L51" s="28">
        <v>4924597</v>
      </c>
      <c r="M51" s="27"/>
      <c r="N51" s="26"/>
      <c r="O51" s="26"/>
      <c r="P51" s="25" t="s">
        <v>433</v>
      </c>
    </row>
    <row r="52" spans="1:16" ht="12">
      <c r="A52" s="28">
        <v>63</v>
      </c>
      <c r="B52" s="31" t="s">
        <v>432</v>
      </c>
      <c r="C52" s="32" t="s">
        <v>73</v>
      </c>
      <c r="D52" s="31">
        <v>4924597</v>
      </c>
      <c r="E52" s="31">
        <v>4926692</v>
      </c>
      <c r="F52" s="31">
        <v>-2095</v>
      </c>
      <c r="G52" s="31">
        <f>F52*-1</f>
        <v>2095</v>
      </c>
      <c r="H52" s="30">
        <f>D52+G52/2</f>
        <v>4925644.5</v>
      </c>
      <c r="I52" s="29">
        <v>63</v>
      </c>
      <c r="J52" s="28" t="s">
        <v>73</v>
      </c>
      <c r="K52" s="28">
        <v>4924597</v>
      </c>
      <c r="L52" s="28">
        <v>4926692</v>
      </c>
      <c r="M52" s="27"/>
      <c r="N52" s="26"/>
      <c r="O52" s="26"/>
      <c r="P52" s="25" t="s">
        <v>431</v>
      </c>
    </row>
    <row r="53" spans="1:16" ht="12">
      <c r="A53" s="28">
        <v>65</v>
      </c>
      <c r="B53" s="31" t="s">
        <v>430</v>
      </c>
      <c r="C53" s="32" t="s">
        <v>73</v>
      </c>
      <c r="D53" s="31">
        <v>4933210</v>
      </c>
      <c r="E53" s="31">
        <v>4935842</v>
      </c>
      <c r="F53" s="31">
        <v>-2632</v>
      </c>
      <c r="G53" s="31">
        <f>F53*-1</f>
        <v>2632</v>
      </c>
      <c r="H53" s="30">
        <f>D53+G53/2</f>
        <v>4934526</v>
      </c>
      <c r="I53" s="29">
        <v>65</v>
      </c>
      <c r="J53" s="28" t="s">
        <v>73</v>
      </c>
      <c r="K53" s="28">
        <v>4933210</v>
      </c>
      <c r="L53" s="28">
        <v>4935842</v>
      </c>
      <c r="M53" s="27"/>
      <c r="N53" s="26"/>
      <c r="O53" s="26"/>
      <c r="P53" s="25" t="s">
        <v>429</v>
      </c>
    </row>
    <row r="54" spans="1:16" ht="12">
      <c r="A54" s="33">
        <v>66</v>
      </c>
      <c r="B54" s="31" t="s">
        <v>428</v>
      </c>
      <c r="C54" s="32" t="s">
        <v>73</v>
      </c>
      <c r="D54" s="31">
        <v>4935842</v>
      </c>
      <c r="E54" s="31">
        <v>4937453</v>
      </c>
      <c r="F54" s="31">
        <v>-1611</v>
      </c>
      <c r="G54" s="31">
        <f>F54*-1</f>
        <v>1611</v>
      </c>
      <c r="H54" s="30">
        <f>D54+G54/2</f>
        <v>4936647.5</v>
      </c>
      <c r="I54" s="29">
        <v>66</v>
      </c>
      <c r="J54" s="28" t="s">
        <v>73</v>
      </c>
      <c r="K54" s="28">
        <v>4935842</v>
      </c>
      <c r="L54" s="28">
        <v>4937453</v>
      </c>
      <c r="M54" s="27"/>
      <c r="N54" s="26"/>
      <c r="O54" s="26"/>
      <c r="P54" s="25" t="s">
        <v>427</v>
      </c>
    </row>
    <row r="55" spans="1:16" ht="12">
      <c r="A55" s="28">
        <v>67</v>
      </c>
      <c r="B55" s="31" t="s">
        <v>426</v>
      </c>
      <c r="C55" s="32" t="s">
        <v>73</v>
      </c>
      <c r="D55" s="31">
        <v>4937453</v>
      </c>
      <c r="E55" s="31">
        <v>4943704</v>
      </c>
      <c r="F55" s="31">
        <v>-6251</v>
      </c>
      <c r="G55" s="31">
        <f>F55*-1</f>
        <v>6251</v>
      </c>
      <c r="H55" s="30">
        <f>D55+G55/2</f>
        <v>4940578.5</v>
      </c>
      <c r="I55" s="29">
        <v>67</v>
      </c>
      <c r="J55" s="28" t="s">
        <v>73</v>
      </c>
      <c r="K55" s="28">
        <v>4937453</v>
      </c>
      <c r="L55" s="28">
        <v>4943704</v>
      </c>
      <c r="M55" s="27"/>
      <c r="N55" s="26"/>
      <c r="O55" s="26"/>
      <c r="P55" s="25" t="s">
        <v>425</v>
      </c>
    </row>
    <row r="56" spans="1:16" ht="12">
      <c r="A56" s="33">
        <v>68</v>
      </c>
      <c r="B56" s="31" t="s">
        <v>424</v>
      </c>
      <c r="C56" s="32" t="s">
        <v>73</v>
      </c>
      <c r="D56" s="31">
        <v>4943704</v>
      </c>
      <c r="E56" s="31">
        <v>4944641</v>
      </c>
      <c r="F56" s="31">
        <v>-937</v>
      </c>
      <c r="G56" s="31">
        <f>F56*-1</f>
        <v>937</v>
      </c>
      <c r="H56" s="30">
        <f>D56+G56/2</f>
        <v>4944172.5</v>
      </c>
      <c r="I56" s="29">
        <v>68</v>
      </c>
      <c r="J56" s="28" t="s">
        <v>73</v>
      </c>
      <c r="K56" s="28">
        <v>4943704</v>
      </c>
      <c r="L56" s="28">
        <v>4944641</v>
      </c>
      <c r="M56" s="27"/>
      <c r="N56" s="26"/>
      <c r="O56" s="26"/>
      <c r="P56" s="25" t="s">
        <v>423</v>
      </c>
    </row>
    <row r="57" spans="1:16" ht="12">
      <c r="A57" s="28">
        <v>69</v>
      </c>
      <c r="B57" s="31" t="s">
        <v>422</v>
      </c>
      <c r="C57" s="32" t="s">
        <v>73</v>
      </c>
      <c r="D57" s="31">
        <v>4944641</v>
      </c>
      <c r="E57" s="31">
        <v>4948097</v>
      </c>
      <c r="F57" s="31">
        <v>-3456</v>
      </c>
      <c r="G57" s="31">
        <f>F57*-1</f>
        <v>3456</v>
      </c>
      <c r="H57" s="30">
        <f>D57+G57/2</f>
        <v>4946369</v>
      </c>
      <c r="I57" s="29">
        <v>69</v>
      </c>
      <c r="J57" s="28" t="s">
        <v>73</v>
      </c>
      <c r="K57" s="28">
        <v>4944641</v>
      </c>
      <c r="L57" s="28">
        <v>4948097</v>
      </c>
      <c r="M57" s="27"/>
      <c r="N57" s="26"/>
      <c r="O57" s="26"/>
      <c r="P57" s="25" t="s">
        <v>421</v>
      </c>
    </row>
    <row r="58" spans="1:16" ht="12">
      <c r="A58" s="33">
        <v>70</v>
      </c>
      <c r="B58" s="31" t="s">
        <v>420</v>
      </c>
      <c r="C58" s="32" t="s">
        <v>73</v>
      </c>
      <c r="D58" s="31">
        <v>4948097</v>
      </c>
      <c r="E58" s="31">
        <v>4950128</v>
      </c>
      <c r="F58" s="31">
        <v>-2031</v>
      </c>
      <c r="G58" s="31">
        <f>F58*-1</f>
        <v>2031</v>
      </c>
      <c r="H58" s="30">
        <f>D58+G58/2</f>
        <v>4949112.5</v>
      </c>
      <c r="I58" s="29">
        <v>70</v>
      </c>
      <c r="J58" s="28" t="s">
        <v>73</v>
      </c>
      <c r="K58" s="28">
        <v>4948097</v>
      </c>
      <c r="L58" s="28">
        <v>4950128</v>
      </c>
      <c r="M58" s="27"/>
      <c r="N58" s="26"/>
      <c r="O58" s="26"/>
      <c r="P58" s="25" t="s">
        <v>419</v>
      </c>
    </row>
    <row r="59" spans="1:16" ht="12">
      <c r="A59" s="28">
        <v>71</v>
      </c>
      <c r="B59" s="31" t="s">
        <v>418</v>
      </c>
      <c r="C59" s="32" t="s">
        <v>73</v>
      </c>
      <c r="D59" s="31">
        <v>4950128</v>
      </c>
      <c r="E59" s="31">
        <v>4955484</v>
      </c>
      <c r="F59" s="31">
        <v>-5356</v>
      </c>
      <c r="G59" s="31">
        <f>F59*-1</f>
        <v>5356</v>
      </c>
      <c r="H59" s="30">
        <f>D59+G59/2</f>
        <v>4952806</v>
      </c>
      <c r="I59" s="29">
        <v>71</v>
      </c>
      <c r="J59" s="28" t="s">
        <v>73</v>
      </c>
      <c r="K59" s="28">
        <v>4950128</v>
      </c>
      <c r="L59" s="28">
        <v>4955484</v>
      </c>
      <c r="M59" s="27"/>
      <c r="N59" s="26"/>
      <c r="O59" s="26"/>
      <c r="P59" s="25" t="s">
        <v>417</v>
      </c>
    </row>
    <row r="60" spans="1:16" ht="12">
      <c r="A60" s="33">
        <v>72</v>
      </c>
      <c r="B60" s="31" t="s">
        <v>416</v>
      </c>
      <c r="C60" s="32" t="s">
        <v>73</v>
      </c>
      <c r="D60" s="31">
        <v>4955484</v>
      </c>
      <c r="E60" s="31">
        <v>4957082</v>
      </c>
      <c r="F60" s="31">
        <v>-1598</v>
      </c>
      <c r="G60" s="31">
        <f>F60*-1</f>
        <v>1598</v>
      </c>
      <c r="H60" s="30">
        <f>D60+G60/2</f>
        <v>4956283</v>
      </c>
      <c r="I60" s="29">
        <v>72</v>
      </c>
      <c r="J60" s="28" t="s">
        <v>73</v>
      </c>
      <c r="K60" s="28">
        <v>4955484</v>
      </c>
      <c r="L60" s="28">
        <v>4957082</v>
      </c>
      <c r="M60" s="27"/>
      <c r="N60" s="26"/>
      <c r="O60" s="26"/>
      <c r="P60" s="25" t="s">
        <v>415</v>
      </c>
    </row>
    <row r="61" spans="1:16" ht="12">
      <c r="A61" s="28">
        <v>73</v>
      </c>
      <c r="B61" s="31" t="s">
        <v>414</v>
      </c>
      <c r="C61" s="32" t="s">
        <v>73</v>
      </c>
      <c r="D61" s="31">
        <v>4957082</v>
      </c>
      <c r="E61" s="31">
        <v>4958774</v>
      </c>
      <c r="F61" s="31">
        <v>-1692</v>
      </c>
      <c r="G61" s="31">
        <f>F61*-1</f>
        <v>1692</v>
      </c>
      <c r="H61" s="30">
        <f>D61+G61/2</f>
        <v>4957928</v>
      </c>
      <c r="I61" s="29">
        <v>73</v>
      </c>
      <c r="J61" s="28" t="s">
        <v>73</v>
      </c>
      <c r="K61" s="28">
        <v>4957082</v>
      </c>
      <c r="L61" s="28">
        <v>4958774</v>
      </c>
      <c r="M61" s="27"/>
      <c r="N61" s="26"/>
      <c r="O61" s="26"/>
      <c r="P61" s="25" t="s">
        <v>413</v>
      </c>
    </row>
    <row r="62" spans="1:16" ht="12">
      <c r="A62" s="33">
        <v>74</v>
      </c>
      <c r="B62" s="31" t="s">
        <v>412</v>
      </c>
      <c r="C62" s="32" t="s">
        <v>73</v>
      </c>
      <c r="D62" s="31">
        <v>4958774</v>
      </c>
      <c r="E62" s="31">
        <v>4965987</v>
      </c>
      <c r="F62" s="31">
        <v>-7213</v>
      </c>
      <c r="G62" s="31">
        <f>F62*-1</f>
        <v>7213</v>
      </c>
      <c r="H62" s="30">
        <f>D62+G62/2</f>
        <v>4962380.5</v>
      </c>
      <c r="I62" s="29">
        <v>74</v>
      </c>
      <c r="J62" s="28" t="s">
        <v>73</v>
      </c>
      <c r="K62" s="28">
        <v>4958774</v>
      </c>
      <c r="L62" s="28">
        <v>4965987</v>
      </c>
      <c r="M62" s="35"/>
      <c r="N62" s="34"/>
      <c r="O62" s="26"/>
      <c r="P62" s="25" t="s">
        <v>411</v>
      </c>
    </row>
    <row r="63" spans="1:16" ht="12">
      <c r="A63" s="33">
        <v>76</v>
      </c>
      <c r="B63" s="31" t="s">
        <v>410</v>
      </c>
      <c r="C63" s="32" t="s">
        <v>73</v>
      </c>
      <c r="D63" s="31">
        <v>4967144</v>
      </c>
      <c r="E63" s="31">
        <v>4974306</v>
      </c>
      <c r="F63" s="31">
        <v>-7162</v>
      </c>
      <c r="G63" s="31">
        <f>F63*-1</f>
        <v>7162</v>
      </c>
      <c r="H63" s="30">
        <f>D63+G63/2</f>
        <v>4970725</v>
      </c>
      <c r="I63" s="29">
        <v>76</v>
      </c>
      <c r="J63" s="28" t="s">
        <v>73</v>
      </c>
      <c r="K63" s="28">
        <v>4967144</v>
      </c>
      <c r="L63" s="28">
        <v>4974306</v>
      </c>
      <c r="M63" s="27" t="s">
        <v>409</v>
      </c>
      <c r="N63" s="26" t="s">
        <v>408</v>
      </c>
      <c r="O63" s="26" t="s">
        <v>407</v>
      </c>
      <c r="P63" s="25" t="s">
        <v>406</v>
      </c>
    </row>
    <row r="64" spans="1:16" ht="12">
      <c r="A64" s="33">
        <v>78</v>
      </c>
      <c r="B64" s="31" t="s">
        <v>405</v>
      </c>
      <c r="C64" s="32" t="s">
        <v>73</v>
      </c>
      <c r="D64" s="31">
        <v>4975068</v>
      </c>
      <c r="E64" s="31">
        <v>4977701</v>
      </c>
      <c r="F64" s="31">
        <v>-2633</v>
      </c>
      <c r="G64" s="31">
        <f>F64*-1</f>
        <v>2633</v>
      </c>
      <c r="H64" s="30">
        <f>D64+G64/2</f>
        <v>4976384.5</v>
      </c>
      <c r="I64" s="29">
        <v>78</v>
      </c>
      <c r="J64" s="28" t="s">
        <v>73</v>
      </c>
      <c r="K64" s="28">
        <v>4975068</v>
      </c>
      <c r="L64" s="28">
        <v>4977701</v>
      </c>
      <c r="M64" s="27"/>
      <c r="N64" s="26"/>
      <c r="O64" s="26"/>
      <c r="P64" s="25" t="s">
        <v>404</v>
      </c>
    </row>
    <row r="65" spans="1:16" ht="12">
      <c r="A65" s="28">
        <v>79</v>
      </c>
      <c r="B65" s="31" t="s">
        <v>403</v>
      </c>
      <c r="C65" s="32" t="s">
        <v>73</v>
      </c>
      <c r="D65" s="31">
        <v>4977701</v>
      </c>
      <c r="E65" s="31">
        <v>4981489</v>
      </c>
      <c r="F65" s="31">
        <v>-3788</v>
      </c>
      <c r="G65" s="31">
        <f>F65*-1</f>
        <v>3788</v>
      </c>
      <c r="H65" s="30">
        <f>D65+G65/2</f>
        <v>4979595</v>
      </c>
      <c r="I65" s="29">
        <v>79</v>
      </c>
      <c r="J65" s="28" t="s">
        <v>73</v>
      </c>
      <c r="K65" s="28">
        <v>4977701</v>
      </c>
      <c r="L65" s="28">
        <v>4981489</v>
      </c>
      <c r="M65" s="27"/>
      <c r="N65" s="26"/>
      <c r="O65" s="26"/>
      <c r="P65" s="25" t="s">
        <v>402</v>
      </c>
    </row>
    <row r="66" spans="1:16" ht="12">
      <c r="A66" s="33">
        <v>84</v>
      </c>
      <c r="B66" s="31" t="s">
        <v>401</v>
      </c>
      <c r="C66" s="32" t="s">
        <v>73</v>
      </c>
      <c r="D66" s="31">
        <v>5007016</v>
      </c>
      <c r="E66" s="31">
        <v>5007745</v>
      </c>
      <c r="F66" s="31">
        <v>-729</v>
      </c>
      <c r="G66" s="31">
        <f>F66*-1</f>
        <v>729</v>
      </c>
      <c r="H66" s="30">
        <f>D66+G66/2</f>
        <v>5007380.5</v>
      </c>
      <c r="I66" s="29">
        <v>84</v>
      </c>
      <c r="J66" s="28" t="s">
        <v>73</v>
      </c>
      <c r="K66" s="28">
        <v>5007016</v>
      </c>
      <c r="L66" s="28">
        <v>5007745</v>
      </c>
      <c r="M66" s="27"/>
      <c r="N66" s="26"/>
      <c r="O66" s="26"/>
      <c r="P66" s="25" t="s">
        <v>400</v>
      </c>
    </row>
    <row r="67" spans="1:16" ht="12">
      <c r="A67" s="28">
        <v>85</v>
      </c>
      <c r="B67" s="31" t="s">
        <v>399</v>
      </c>
      <c r="C67" s="32" t="s">
        <v>73</v>
      </c>
      <c r="D67" s="31">
        <v>5007745</v>
      </c>
      <c r="E67" s="31">
        <v>5012341</v>
      </c>
      <c r="F67" s="31">
        <v>-4596</v>
      </c>
      <c r="G67" s="31">
        <f>F67*-1</f>
        <v>4596</v>
      </c>
      <c r="H67" s="30">
        <f>D67+G67/2</f>
        <v>5010043</v>
      </c>
      <c r="I67" s="29">
        <v>85</v>
      </c>
      <c r="J67" s="28" t="s">
        <v>73</v>
      </c>
      <c r="K67" s="28">
        <v>5007745</v>
      </c>
      <c r="L67" s="28">
        <v>5012341</v>
      </c>
      <c r="M67" s="27"/>
      <c r="N67" s="26"/>
      <c r="O67" s="26"/>
      <c r="P67" s="25" t="s">
        <v>398</v>
      </c>
    </row>
    <row r="68" spans="1:16" ht="12">
      <c r="A68" s="33">
        <v>86</v>
      </c>
      <c r="B68" s="31" t="s">
        <v>397</v>
      </c>
      <c r="C68" s="32" t="s">
        <v>73</v>
      </c>
      <c r="D68" s="31">
        <v>5012341</v>
      </c>
      <c r="E68" s="31">
        <v>5014417</v>
      </c>
      <c r="F68" s="31">
        <v>-2076</v>
      </c>
      <c r="G68" s="31">
        <f>F68*-1</f>
        <v>2076</v>
      </c>
      <c r="H68" s="30">
        <f>D68+G68/2</f>
        <v>5013379</v>
      </c>
      <c r="I68" s="29">
        <v>86</v>
      </c>
      <c r="J68" s="28" t="s">
        <v>73</v>
      </c>
      <c r="K68" s="28">
        <v>5012341</v>
      </c>
      <c r="L68" s="28">
        <v>5014417</v>
      </c>
      <c r="M68" s="27"/>
      <c r="N68" s="26"/>
      <c r="O68" s="26"/>
      <c r="P68" s="25" t="s">
        <v>396</v>
      </c>
    </row>
    <row r="69" spans="1:16" ht="12">
      <c r="A69" s="28">
        <v>87</v>
      </c>
      <c r="B69" s="31" t="s">
        <v>395</v>
      </c>
      <c r="C69" s="32" t="s">
        <v>73</v>
      </c>
      <c r="D69" s="31">
        <v>5014417</v>
      </c>
      <c r="E69" s="31">
        <v>5014644</v>
      </c>
      <c r="F69" s="31">
        <v>-227</v>
      </c>
      <c r="G69" s="31">
        <f>F69*-1</f>
        <v>227</v>
      </c>
      <c r="H69" s="30">
        <f>D69+G69/2</f>
        <v>5014530.5</v>
      </c>
      <c r="I69" s="29">
        <v>87</v>
      </c>
      <c r="J69" s="28" t="s">
        <v>73</v>
      </c>
      <c r="K69" s="28">
        <v>5014417</v>
      </c>
      <c r="L69" s="28">
        <v>5014644</v>
      </c>
      <c r="M69" s="27"/>
      <c r="N69" s="26"/>
      <c r="O69" s="26"/>
      <c r="P69" s="25" t="s">
        <v>394</v>
      </c>
    </row>
    <row r="70" spans="1:16" ht="12">
      <c r="A70" s="33">
        <v>90</v>
      </c>
      <c r="B70" s="31" t="s">
        <v>393</v>
      </c>
      <c r="C70" s="32" t="s">
        <v>73</v>
      </c>
      <c r="D70" s="31">
        <v>5021461</v>
      </c>
      <c r="E70" s="31">
        <v>5025982</v>
      </c>
      <c r="F70" s="31">
        <v>-4521</v>
      </c>
      <c r="G70" s="31">
        <f>F70*-1</f>
        <v>4521</v>
      </c>
      <c r="H70" s="30">
        <f>D70+G70/2</f>
        <v>5023721.5</v>
      </c>
      <c r="I70" s="29">
        <v>90</v>
      </c>
      <c r="J70" s="28" t="s">
        <v>73</v>
      </c>
      <c r="K70" s="28">
        <v>5021461</v>
      </c>
      <c r="L70" s="28">
        <v>5025982</v>
      </c>
      <c r="M70" s="27"/>
      <c r="N70" s="26"/>
      <c r="O70" s="26"/>
      <c r="P70" s="25" t="s">
        <v>392</v>
      </c>
    </row>
    <row r="71" spans="1:16" ht="12">
      <c r="A71" s="28">
        <v>93</v>
      </c>
      <c r="B71" s="31" t="s">
        <v>391</v>
      </c>
      <c r="C71" s="32" t="s">
        <v>73</v>
      </c>
      <c r="D71" s="31">
        <v>5029325</v>
      </c>
      <c r="E71" s="31">
        <v>5040075</v>
      </c>
      <c r="F71" s="31">
        <v>-10750</v>
      </c>
      <c r="G71" s="31">
        <f>F71*-1</f>
        <v>10750</v>
      </c>
      <c r="H71" s="30">
        <f>D71+G71/2</f>
        <v>5034700</v>
      </c>
      <c r="I71" s="29">
        <v>93</v>
      </c>
      <c r="J71" s="28" t="s">
        <v>73</v>
      </c>
      <c r="K71" s="28">
        <v>5029325</v>
      </c>
      <c r="L71" s="28">
        <v>5040075</v>
      </c>
      <c r="M71" s="27"/>
      <c r="N71" s="26"/>
      <c r="O71" s="26"/>
      <c r="P71" s="25" t="s">
        <v>390</v>
      </c>
    </row>
    <row r="72" spans="1:16" ht="12">
      <c r="A72" s="28">
        <v>95</v>
      </c>
      <c r="B72" s="31" t="s">
        <v>389</v>
      </c>
      <c r="C72" s="32" t="s">
        <v>73</v>
      </c>
      <c r="D72" s="31">
        <v>5042813</v>
      </c>
      <c r="E72" s="31">
        <v>5044881</v>
      </c>
      <c r="F72" s="31">
        <v>-2068</v>
      </c>
      <c r="G72" s="31">
        <f>F72*-1</f>
        <v>2068</v>
      </c>
      <c r="H72" s="30">
        <f>D72+G72/2</f>
        <v>5043847</v>
      </c>
      <c r="I72" s="29">
        <v>95</v>
      </c>
      <c r="J72" s="28" t="s">
        <v>73</v>
      </c>
      <c r="K72" s="28">
        <v>5042813</v>
      </c>
      <c r="L72" s="28">
        <v>5044881</v>
      </c>
      <c r="M72" s="27"/>
      <c r="N72" s="26"/>
      <c r="O72" s="26"/>
      <c r="P72" s="25" t="s">
        <v>388</v>
      </c>
    </row>
    <row r="73" spans="1:16" ht="12">
      <c r="A73" s="33">
        <v>96</v>
      </c>
      <c r="B73" s="31" t="s">
        <v>387</v>
      </c>
      <c r="C73" s="32" t="s">
        <v>73</v>
      </c>
      <c r="D73" s="31">
        <v>5044881</v>
      </c>
      <c r="E73" s="31">
        <v>5047423</v>
      </c>
      <c r="F73" s="31">
        <v>-2542</v>
      </c>
      <c r="G73" s="31">
        <f>F73*-1</f>
        <v>2542</v>
      </c>
      <c r="H73" s="30">
        <f>D73+G73/2</f>
        <v>5046152</v>
      </c>
      <c r="I73" s="29">
        <v>96</v>
      </c>
      <c r="J73" s="28" t="s">
        <v>73</v>
      </c>
      <c r="K73" s="28">
        <v>5044881</v>
      </c>
      <c r="L73" s="28">
        <v>5047423</v>
      </c>
      <c r="M73" s="27"/>
      <c r="N73" s="26"/>
      <c r="O73" s="26"/>
      <c r="P73" s="25" t="s">
        <v>386</v>
      </c>
    </row>
    <row r="74" spans="1:16" ht="12">
      <c r="A74" s="28">
        <v>97</v>
      </c>
      <c r="B74" s="31" t="s">
        <v>385</v>
      </c>
      <c r="C74" s="32" t="s">
        <v>73</v>
      </c>
      <c r="D74" s="31">
        <v>5047423</v>
      </c>
      <c r="E74" s="31">
        <v>5050052</v>
      </c>
      <c r="F74" s="31">
        <v>-2629</v>
      </c>
      <c r="G74" s="31">
        <f>F74*-1</f>
        <v>2629</v>
      </c>
      <c r="H74" s="30">
        <f>D74+G74/2</f>
        <v>5048737.5</v>
      </c>
      <c r="I74" s="29">
        <v>97</v>
      </c>
      <c r="J74" s="28" t="s">
        <v>73</v>
      </c>
      <c r="K74" s="28">
        <v>5047423</v>
      </c>
      <c r="L74" s="28">
        <v>5050052</v>
      </c>
      <c r="M74" s="27"/>
      <c r="N74" s="26"/>
      <c r="O74" s="26"/>
      <c r="P74" s="25" t="s">
        <v>384</v>
      </c>
    </row>
    <row r="75" spans="1:16" ht="12">
      <c r="A75" s="33">
        <v>98</v>
      </c>
      <c r="B75" s="31" t="s">
        <v>383</v>
      </c>
      <c r="C75" s="32" t="s">
        <v>73</v>
      </c>
      <c r="D75" s="31">
        <v>5050052</v>
      </c>
      <c r="E75" s="31">
        <v>5051526</v>
      </c>
      <c r="F75" s="31">
        <v>-1474</v>
      </c>
      <c r="G75" s="31">
        <f>F75*-1</f>
        <v>1474</v>
      </c>
      <c r="H75" s="30">
        <f>D75+G75/2</f>
        <v>5050789</v>
      </c>
      <c r="I75" s="29">
        <v>98</v>
      </c>
      <c r="J75" s="28" t="s">
        <v>73</v>
      </c>
      <c r="K75" s="28">
        <v>5050052</v>
      </c>
      <c r="L75" s="28">
        <v>5051526</v>
      </c>
      <c r="M75" s="27"/>
      <c r="N75" s="26"/>
      <c r="O75" s="26"/>
      <c r="P75" s="25" t="s">
        <v>382</v>
      </c>
    </row>
    <row r="76" spans="1:16" ht="12">
      <c r="A76" s="28">
        <v>99</v>
      </c>
      <c r="B76" s="31" t="s">
        <v>381</v>
      </c>
      <c r="C76" s="32" t="s">
        <v>73</v>
      </c>
      <c r="D76" s="31">
        <v>5051526</v>
      </c>
      <c r="E76" s="31">
        <v>5051666</v>
      </c>
      <c r="F76" s="31">
        <v>-140</v>
      </c>
      <c r="G76" s="31">
        <f>F76*-1</f>
        <v>140</v>
      </c>
      <c r="H76" s="30">
        <f>D76+G76/2</f>
        <v>5051596</v>
      </c>
      <c r="I76" s="29">
        <v>99</v>
      </c>
      <c r="J76" s="28" t="s">
        <v>73</v>
      </c>
      <c r="K76" s="28">
        <v>5051526</v>
      </c>
      <c r="L76" s="28">
        <v>5051666</v>
      </c>
      <c r="M76" s="27"/>
      <c r="N76" s="26"/>
      <c r="O76" s="26"/>
      <c r="P76" s="25" t="s">
        <v>380</v>
      </c>
    </row>
    <row r="77" spans="1:16" ht="12">
      <c r="A77" s="33">
        <v>100</v>
      </c>
      <c r="B77" s="31" t="s">
        <v>379</v>
      </c>
      <c r="C77" s="32" t="s">
        <v>73</v>
      </c>
      <c r="D77" s="31">
        <v>5051666</v>
      </c>
      <c r="E77" s="31">
        <v>5060032</v>
      </c>
      <c r="F77" s="31">
        <v>-8366</v>
      </c>
      <c r="G77" s="31">
        <f>F77*-1</f>
        <v>8366</v>
      </c>
      <c r="H77" s="30">
        <f>D77+G77/2</f>
        <v>5055849</v>
      </c>
      <c r="I77" s="29">
        <v>100</v>
      </c>
      <c r="J77" s="28" t="s">
        <v>73</v>
      </c>
      <c r="K77" s="28">
        <v>5051666</v>
      </c>
      <c r="L77" s="28">
        <v>5060032</v>
      </c>
      <c r="M77" s="27"/>
      <c r="N77" s="26"/>
      <c r="O77" s="26"/>
      <c r="P77" s="25" t="s">
        <v>378</v>
      </c>
    </row>
    <row r="78" spans="1:16" ht="12">
      <c r="A78" s="28">
        <v>101</v>
      </c>
      <c r="B78" s="31" t="s">
        <v>377</v>
      </c>
      <c r="C78" s="32" t="s">
        <v>73</v>
      </c>
      <c r="D78" s="31">
        <v>5060032</v>
      </c>
      <c r="E78" s="31">
        <v>5070335</v>
      </c>
      <c r="F78" s="31">
        <v>-10303</v>
      </c>
      <c r="G78" s="31">
        <f>F78*-1</f>
        <v>10303</v>
      </c>
      <c r="H78" s="30">
        <f>D78+G78/2</f>
        <v>5065183.5</v>
      </c>
      <c r="I78" s="29">
        <v>101</v>
      </c>
      <c r="J78" s="28" t="s">
        <v>73</v>
      </c>
      <c r="K78" s="28">
        <v>5060032</v>
      </c>
      <c r="L78" s="28">
        <v>5070335</v>
      </c>
      <c r="M78" s="27"/>
      <c r="N78" s="26"/>
      <c r="O78" s="26"/>
      <c r="P78" s="25" t="s">
        <v>376</v>
      </c>
    </row>
    <row r="79" spans="1:16" ht="12">
      <c r="A79" s="33">
        <v>102</v>
      </c>
      <c r="B79" s="31" t="s">
        <v>375</v>
      </c>
      <c r="C79" s="32" t="s">
        <v>73</v>
      </c>
      <c r="D79" s="31">
        <v>5070335</v>
      </c>
      <c r="E79" s="31">
        <v>5078669</v>
      </c>
      <c r="F79" s="31">
        <v>-8334</v>
      </c>
      <c r="G79" s="31">
        <f>F79*-1</f>
        <v>8334</v>
      </c>
      <c r="H79" s="30">
        <f>D79+G79/2</f>
        <v>5074502</v>
      </c>
      <c r="I79" s="29">
        <v>102</v>
      </c>
      <c r="J79" s="28" t="s">
        <v>73</v>
      </c>
      <c r="K79" s="28">
        <v>5070335</v>
      </c>
      <c r="L79" s="28">
        <v>5078669</v>
      </c>
      <c r="M79" s="27"/>
      <c r="N79" s="26"/>
      <c r="O79" s="26"/>
      <c r="P79" s="25" t="s">
        <v>374</v>
      </c>
    </row>
    <row r="80" spans="1:16" ht="12">
      <c r="A80" s="28">
        <v>103</v>
      </c>
      <c r="B80" s="31" t="s">
        <v>373</v>
      </c>
      <c r="C80" s="32" t="s">
        <v>73</v>
      </c>
      <c r="D80" s="31">
        <v>5078669</v>
      </c>
      <c r="E80" s="31">
        <v>5083295</v>
      </c>
      <c r="F80" s="31">
        <v>-4626</v>
      </c>
      <c r="G80" s="31">
        <f>F80*-1</f>
        <v>4626</v>
      </c>
      <c r="H80" s="30">
        <f>D80+G80/2</f>
        <v>5080982</v>
      </c>
      <c r="I80" s="29">
        <v>103</v>
      </c>
      <c r="J80" s="28" t="s">
        <v>73</v>
      </c>
      <c r="K80" s="28">
        <v>5078669</v>
      </c>
      <c r="L80" s="28">
        <v>5083295</v>
      </c>
      <c r="M80" s="27"/>
      <c r="N80" s="26"/>
      <c r="O80" s="26"/>
      <c r="P80" s="25" t="s">
        <v>372</v>
      </c>
    </row>
    <row r="81" spans="1:16" ht="12">
      <c r="A81" s="33">
        <v>104</v>
      </c>
      <c r="B81" s="31" t="s">
        <v>371</v>
      </c>
      <c r="C81" s="32" t="s">
        <v>73</v>
      </c>
      <c r="D81" s="31">
        <v>5083295</v>
      </c>
      <c r="E81" s="31">
        <v>5083565</v>
      </c>
      <c r="F81" s="31">
        <v>-270</v>
      </c>
      <c r="G81" s="31">
        <f>F81*-1</f>
        <v>270</v>
      </c>
      <c r="H81" s="30">
        <f>D81+G81/2</f>
        <v>5083430</v>
      </c>
      <c r="I81" s="29">
        <v>104</v>
      </c>
      <c r="J81" s="28" t="s">
        <v>73</v>
      </c>
      <c r="K81" s="28">
        <v>5083295</v>
      </c>
      <c r="L81" s="28">
        <v>5083565</v>
      </c>
      <c r="M81" s="27"/>
      <c r="N81" s="26"/>
      <c r="O81" s="26"/>
      <c r="P81" s="25" t="s">
        <v>370</v>
      </c>
    </row>
    <row r="82" spans="1:16" ht="12">
      <c r="A82" s="28">
        <v>105</v>
      </c>
      <c r="B82" s="31" t="s">
        <v>369</v>
      </c>
      <c r="C82" s="32" t="s">
        <v>73</v>
      </c>
      <c r="D82" s="31">
        <v>5083565</v>
      </c>
      <c r="E82" s="31">
        <v>5092000</v>
      </c>
      <c r="F82" s="31">
        <v>-8435</v>
      </c>
      <c r="G82" s="31">
        <f>F82*-1</f>
        <v>8435</v>
      </c>
      <c r="H82" s="30">
        <f>D82+G82/2</f>
        <v>5087782.5</v>
      </c>
      <c r="I82" s="29">
        <v>105</v>
      </c>
      <c r="J82" s="28" t="s">
        <v>73</v>
      </c>
      <c r="K82" s="28">
        <v>5083565</v>
      </c>
      <c r="L82" s="28">
        <v>5092000</v>
      </c>
      <c r="M82" s="27"/>
      <c r="N82" s="26"/>
      <c r="O82" s="26"/>
      <c r="P82" s="25" t="s">
        <v>368</v>
      </c>
    </row>
    <row r="83" spans="1:16" ht="12">
      <c r="A83" s="28">
        <v>109</v>
      </c>
      <c r="B83" s="31" t="s">
        <v>367</v>
      </c>
      <c r="C83" s="32" t="s">
        <v>73</v>
      </c>
      <c r="D83" s="31">
        <v>5104083</v>
      </c>
      <c r="E83" s="31">
        <v>5106787</v>
      </c>
      <c r="F83" s="31">
        <v>-2704</v>
      </c>
      <c r="G83" s="31">
        <f>F83*-1</f>
        <v>2704</v>
      </c>
      <c r="H83" s="30">
        <f>D83+G83/2</f>
        <v>5105435</v>
      </c>
      <c r="I83" s="29">
        <v>109</v>
      </c>
      <c r="J83" s="28" t="s">
        <v>73</v>
      </c>
      <c r="K83" s="28">
        <v>5104083</v>
      </c>
      <c r="L83" s="28">
        <v>5106787</v>
      </c>
      <c r="M83" s="27"/>
      <c r="N83" s="26"/>
      <c r="O83" s="26"/>
      <c r="P83" s="25" t="s">
        <v>366</v>
      </c>
    </row>
    <row r="84" spans="1:16" ht="12">
      <c r="A84" s="33">
        <v>110</v>
      </c>
      <c r="B84" s="31" t="s">
        <v>365</v>
      </c>
      <c r="C84" s="32" t="s">
        <v>73</v>
      </c>
      <c r="D84" s="31">
        <v>5106787</v>
      </c>
      <c r="E84" s="31">
        <v>5108173</v>
      </c>
      <c r="F84" s="31">
        <v>-1386</v>
      </c>
      <c r="G84" s="31">
        <f>F84*-1</f>
        <v>1386</v>
      </c>
      <c r="H84" s="30">
        <f>D84+G84/2</f>
        <v>5107480</v>
      </c>
      <c r="I84" s="29">
        <v>110</v>
      </c>
      <c r="J84" s="28" t="s">
        <v>73</v>
      </c>
      <c r="K84" s="28">
        <v>5106787</v>
      </c>
      <c r="L84" s="28">
        <v>5108173</v>
      </c>
      <c r="M84" s="27"/>
      <c r="N84" s="26"/>
      <c r="O84" s="26"/>
      <c r="P84" s="25" t="s">
        <v>364</v>
      </c>
    </row>
    <row r="85" spans="1:16" ht="12">
      <c r="A85" s="28">
        <v>111</v>
      </c>
      <c r="B85" s="31" t="s">
        <v>363</v>
      </c>
      <c r="C85" s="32" t="s">
        <v>73</v>
      </c>
      <c r="D85" s="31">
        <v>5108173</v>
      </c>
      <c r="E85" s="31">
        <v>5108920</v>
      </c>
      <c r="F85" s="31">
        <v>-747</v>
      </c>
      <c r="G85" s="31">
        <f>F85*-1</f>
        <v>747</v>
      </c>
      <c r="H85" s="30">
        <f>D85+G85/2</f>
        <v>5108546.5</v>
      </c>
      <c r="I85" s="29">
        <v>111</v>
      </c>
      <c r="J85" s="28" t="s">
        <v>73</v>
      </c>
      <c r="K85" s="28">
        <v>5108173</v>
      </c>
      <c r="L85" s="28">
        <v>5108920</v>
      </c>
      <c r="M85" s="27"/>
      <c r="N85" s="26"/>
      <c r="O85" s="26"/>
      <c r="P85" s="25" t="s">
        <v>362</v>
      </c>
    </row>
    <row r="86" spans="1:16" ht="12">
      <c r="A86" s="33">
        <v>112</v>
      </c>
      <c r="B86" s="31" t="s">
        <v>361</v>
      </c>
      <c r="C86" s="32" t="s">
        <v>73</v>
      </c>
      <c r="D86" s="31">
        <v>5108920</v>
      </c>
      <c r="E86" s="31">
        <v>5111449</v>
      </c>
      <c r="F86" s="31">
        <v>-2529</v>
      </c>
      <c r="G86" s="31">
        <f>F86*-1</f>
        <v>2529</v>
      </c>
      <c r="H86" s="30">
        <f>D86+G86/2</f>
        <v>5110184.5</v>
      </c>
      <c r="I86" s="29">
        <v>112</v>
      </c>
      <c r="J86" s="28" t="s">
        <v>73</v>
      </c>
      <c r="K86" s="28">
        <v>5108920</v>
      </c>
      <c r="L86" s="28">
        <v>5111449</v>
      </c>
      <c r="M86" s="27"/>
      <c r="N86" s="26"/>
      <c r="O86" s="26"/>
      <c r="P86" s="25" t="s">
        <v>360</v>
      </c>
    </row>
    <row r="87" spans="1:16" ht="12">
      <c r="A87" s="28">
        <v>113</v>
      </c>
      <c r="B87" s="31" t="s">
        <v>359</v>
      </c>
      <c r="C87" s="32" t="s">
        <v>73</v>
      </c>
      <c r="D87" s="31">
        <v>5111449</v>
      </c>
      <c r="E87" s="31">
        <v>5115485</v>
      </c>
      <c r="F87" s="31">
        <v>-4036</v>
      </c>
      <c r="G87" s="31">
        <f>F87*-1</f>
        <v>4036</v>
      </c>
      <c r="H87" s="30">
        <f>D87+G87/2</f>
        <v>5113467</v>
      </c>
      <c r="I87" s="29">
        <v>113</v>
      </c>
      <c r="J87" s="28" t="s">
        <v>73</v>
      </c>
      <c r="K87" s="28">
        <v>5111449</v>
      </c>
      <c r="L87" s="28">
        <v>5115485</v>
      </c>
      <c r="M87" s="27"/>
      <c r="N87" s="26"/>
      <c r="O87" s="26"/>
      <c r="P87" s="25" t="s">
        <v>358</v>
      </c>
    </row>
    <row r="88" spans="1:16" ht="12">
      <c r="A88" s="33">
        <v>114</v>
      </c>
      <c r="B88" s="31" t="s">
        <v>357</v>
      </c>
      <c r="C88" s="32" t="s">
        <v>73</v>
      </c>
      <c r="D88" s="31">
        <v>5115485</v>
      </c>
      <c r="E88" s="31">
        <v>5116067</v>
      </c>
      <c r="F88" s="31">
        <v>-582</v>
      </c>
      <c r="G88" s="31">
        <f>F88*-1</f>
        <v>582</v>
      </c>
      <c r="H88" s="30">
        <f>D88+G88/2</f>
        <v>5115776</v>
      </c>
      <c r="I88" s="29">
        <v>114</v>
      </c>
      <c r="J88" s="28" t="s">
        <v>73</v>
      </c>
      <c r="K88" s="28">
        <v>5115485</v>
      </c>
      <c r="L88" s="28">
        <v>5116067</v>
      </c>
      <c r="M88" s="27"/>
      <c r="N88" s="26"/>
      <c r="O88" s="26"/>
      <c r="P88" s="25" t="s">
        <v>356</v>
      </c>
    </row>
    <row r="89" spans="1:16" ht="12">
      <c r="A89" s="33">
        <v>118</v>
      </c>
      <c r="B89" s="31" t="s">
        <v>355</v>
      </c>
      <c r="C89" s="32" t="s">
        <v>73</v>
      </c>
      <c r="D89" s="31">
        <v>5124165</v>
      </c>
      <c r="E89" s="31">
        <v>5124951</v>
      </c>
      <c r="F89" s="31">
        <v>-786</v>
      </c>
      <c r="G89" s="31">
        <f>F89*-1</f>
        <v>786</v>
      </c>
      <c r="H89" s="30">
        <f>D89+G89/2</f>
        <v>5124558</v>
      </c>
      <c r="I89" s="29">
        <v>118</v>
      </c>
      <c r="J89" s="28" t="s">
        <v>73</v>
      </c>
      <c r="K89" s="28">
        <v>5124165</v>
      </c>
      <c r="L89" s="28">
        <v>5124951</v>
      </c>
      <c r="M89" s="27"/>
      <c r="N89" s="26"/>
      <c r="O89" s="26"/>
      <c r="P89" s="25" t="s">
        <v>354</v>
      </c>
    </row>
    <row r="90" spans="1:16" ht="12">
      <c r="A90" s="28">
        <v>119</v>
      </c>
      <c r="B90" s="31" t="s">
        <v>353</v>
      </c>
      <c r="C90" s="32" t="s">
        <v>73</v>
      </c>
      <c r="D90" s="31">
        <v>5124951</v>
      </c>
      <c r="E90" s="31">
        <v>5125281</v>
      </c>
      <c r="F90" s="31">
        <v>-330</v>
      </c>
      <c r="G90" s="31">
        <f>F90*-1</f>
        <v>330</v>
      </c>
      <c r="H90" s="30">
        <f>D90+G90/2</f>
        <v>5125116</v>
      </c>
      <c r="I90" s="29">
        <v>119</v>
      </c>
      <c r="J90" s="28" t="s">
        <v>73</v>
      </c>
      <c r="K90" s="28">
        <v>5124951</v>
      </c>
      <c r="L90" s="28">
        <v>5125281</v>
      </c>
      <c r="M90" s="27"/>
      <c r="N90" s="26"/>
      <c r="O90" s="26"/>
      <c r="P90" s="25" t="s">
        <v>352</v>
      </c>
    </row>
    <row r="91" spans="1:16" ht="12">
      <c r="A91" s="33">
        <v>120</v>
      </c>
      <c r="B91" s="31" t="s">
        <v>351</v>
      </c>
      <c r="C91" s="32" t="s">
        <v>73</v>
      </c>
      <c r="D91" s="31">
        <v>5125281</v>
      </c>
      <c r="E91" s="31">
        <v>5127528</v>
      </c>
      <c r="F91" s="31">
        <v>-2247</v>
      </c>
      <c r="G91" s="31">
        <f>F91*-1</f>
        <v>2247</v>
      </c>
      <c r="H91" s="30">
        <f>D91+G91/2</f>
        <v>5126404.5</v>
      </c>
      <c r="I91" s="29">
        <v>120</v>
      </c>
      <c r="J91" s="28" t="s">
        <v>73</v>
      </c>
      <c r="K91" s="28">
        <v>5125281</v>
      </c>
      <c r="L91" s="28">
        <v>5127528</v>
      </c>
      <c r="M91" s="27"/>
      <c r="N91" s="26"/>
      <c r="O91" s="26"/>
      <c r="P91" s="25" t="s">
        <v>350</v>
      </c>
    </row>
    <row r="92" spans="1:16" ht="12">
      <c r="A92" s="28">
        <v>121</v>
      </c>
      <c r="B92" s="31" t="s">
        <v>349</v>
      </c>
      <c r="C92" s="32" t="s">
        <v>73</v>
      </c>
      <c r="D92" s="31">
        <v>5127528</v>
      </c>
      <c r="E92" s="31">
        <v>5129073</v>
      </c>
      <c r="F92" s="31">
        <v>-1545</v>
      </c>
      <c r="G92" s="31">
        <f>F92*-1</f>
        <v>1545</v>
      </c>
      <c r="H92" s="30">
        <f>D92+G92/2</f>
        <v>5128300.5</v>
      </c>
      <c r="I92" s="29">
        <v>121</v>
      </c>
      <c r="J92" s="28" t="s">
        <v>73</v>
      </c>
      <c r="K92" s="28">
        <v>5127528</v>
      </c>
      <c r="L92" s="28">
        <v>5129073</v>
      </c>
      <c r="M92" s="27"/>
      <c r="N92" s="26"/>
      <c r="O92" s="26"/>
      <c r="P92" s="25" t="s">
        <v>348</v>
      </c>
    </row>
    <row r="93" spans="1:16" ht="12">
      <c r="A93" s="28">
        <v>123</v>
      </c>
      <c r="B93" s="31" t="s">
        <v>347</v>
      </c>
      <c r="C93" s="32" t="s">
        <v>73</v>
      </c>
      <c r="D93" s="31">
        <v>5140263</v>
      </c>
      <c r="E93" s="31">
        <v>5145274</v>
      </c>
      <c r="F93" s="31">
        <v>-5011</v>
      </c>
      <c r="G93" s="31">
        <f>F93*-1</f>
        <v>5011</v>
      </c>
      <c r="H93" s="30">
        <f>D93+G93/2</f>
        <v>5142768.5</v>
      </c>
      <c r="I93" s="29">
        <v>123</v>
      </c>
      <c r="J93" s="28" t="s">
        <v>73</v>
      </c>
      <c r="K93" s="28">
        <v>5140263</v>
      </c>
      <c r="L93" s="28">
        <v>5145274</v>
      </c>
      <c r="M93" s="27"/>
      <c r="N93" s="26"/>
      <c r="O93" s="26"/>
      <c r="P93" s="25" t="s">
        <v>346</v>
      </c>
    </row>
    <row r="94" spans="1:16" ht="12">
      <c r="A94" s="33">
        <v>124</v>
      </c>
      <c r="B94" s="31" t="s">
        <v>345</v>
      </c>
      <c r="C94" s="32" t="s">
        <v>73</v>
      </c>
      <c r="D94" s="31">
        <v>5145274</v>
      </c>
      <c r="E94" s="31">
        <v>5147026</v>
      </c>
      <c r="F94" s="31">
        <v>-1752</v>
      </c>
      <c r="G94" s="31">
        <f>F94*-1</f>
        <v>1752</v>
      </c>
      <c r="H94" s="30">
        <f>D94+G94/2</f>
        <v>5146150</v>
      </c>
      <c r="I94" s="29">
        <v>124</v>
      </c>
      <c r="J94" s="28" t="s">
        <v>73</v>
      </c>
      <c r="K94" s="28">
        <v>5145274</v>
      </c>
      <c r="L94" s="28">
        <v>5147026</v>
      </c>
      <c r="M94" s="27"/>
      <c r="N94" s="26"/>
      <c r="O94" s="26"/>
      <c r="P94" s="25" t="s">
        <v>344</v>
      </c>
    </row>
    <row r="95" spans="1:16" ht="12">
      <c r="A95" s="28">
        <v>125</v>
      </c>
      <c r="B95" s="31" t="s">
        <v>343</v>
      </c>
      <c r="C95" s="32" t="s">
        <v>73</v>
      </c>
      <c r="D95" s="31">
        <v>5147026</v>
      </c>
      <c r="E95" s="31">
        <v>5150024</v>
      </c>
      <c r="F95" s="31">
        <v>-2998</v>
      </c>
      <c r="G95" s="31">
        <f>F95*-1</f>
        <v>2998</v>
      </c>
      <c r="H95" s="30">
        <f>D95+G95/2</f>
        <v>5148525</v>
      </c>
      <c r="I95" s="29">
        <v>125</v>
      </c>
      <c r="J95" s="28" t="s">
        <v>73</v>
      </c>
      <c r="K95" s="28">
        <v>5147026</v>
      </c>
      <c r="L95" s="28">
        <v>5150024</v>
      </c>
      <c r="M95" s="27"/>
      <c r="N95" s="26"/>
      <c r="O95" s="26"/>
      <c r="P95" s="25" t="s">
        <v>342</v>
      </c>
    </row>
    <row r="96" spans="1:16" ht="12">
      <c r="A96" s="28">
        <v>129</v>
      </c>
      <c r="B96" s="31" t="s">
        <v>341</v>
      </c>
      <c r="C96" s="32" t="s">
        <v>73</v>
      </c>
      <c r="D96" s="31">
        <v>5161005</v>
      </c>
      <c r="E96" s="31">
        <v>5166158</v>
      </c>
      <c r="F96" s="31">
        <v>-5153</v>
      </c>
      <c r="G96" s="31">
        <f>F96*-1</f>
        <v>5153</v>
      </c>
      <c r="H96" s="30">
        <f>D96+G96/2</f>
        <v>5163581.5</v>
      </c>
      <c r="I96" s="29">
        <v>129</v>
      </c>
      <c r="J96" s="28" t="s">
        <v>73</v>
      </c>
      <c r="K96" s="28">
        <v>5161005</v>
      </c>
      <c r="L96" s="28">
        <v>5166158</v>
      </c>
      <c r="M96" s="27"/>
      <c r="N96" s="26"/>
      <c r="O96" s="26"/>
      <c r="P96" s="25" t="s">
        <v>340</v>
      </c>
    </row>
    <row r="97" spans="1:16" ht="12">
      <c r="A97" s="33">
        <v>130</v>
      </c>
      <c r="B97" s="31" t="s">
        <v>339</v>
      </c>
      <c r="C97" s="32" t="s">
        <v>73</v>
      </c>
      <c r="D97" s="31">
        <v>5166158</v>
      </c>
      <c r="E97" s="31">
        <v>5175469</v>
      </c>
      <c r="F97" s="31">
        <v>-9311</v>
      </c>
      <c r="G97" s="31">
        <f>F97*-1</f>
        <v>9311</v>
      </c>
      <c r="H97" s="30">
        <f>D97+G97/2</f>
        <v>5170813.5</v>
      </c>
      <c r="I97" s="29">
        <v>130</v>
      </c>
      <c r="J97" s="28" t="s">
        <v>73</v>
      </c>
      <c r="K97" s="28">
        <v>5166158</v>
      </c>
      <c r="L97" s="28">
        <v>5175469</v>
      </c>
      <c r="M97" s="27"/>
      <c r="N97" s="26"/>
      <c r="O97" s="26"/>
      <c r="P97" s="25" t="s">
        <v>338</v>
      </c>
    </row>
    <row r="98" spans="1:16" ht="12">
      <c r="A98" s="28">
        <v>131</v>
      </c>
      <c r="B98" s="31" t="s">
        <v>337</v>
      </c>
      <c r="C98" s="32" t="s">
        <v>73</v>
      </c>
      <c r="D98" s="31">
        <v>5175469</v>
      </c>
      <c r="E98" s="31">
        <v>5178453</v>
      </c>
      <c r="F98" s="31">
        <v>-2984</v>
      </c>
      <c r="G98" s="31">
        <f>F98*-1</f>
        <v>2984</v>
      </c>
      <c r="H98" s="30">
        <f>D98+G98/2</f>
        <v>5176961</v>
      </c>
      <c r="I98" s="29">
        <v>131</v>
      </c>
      <c r="J98" s="28" t="s">
        <v>73</v>
      </c>
      <c r="K98" s="28">
        <v>5175469</v>
      </c>
      <c r="L98" s="28">
        <v>5178453</v>
      </c>
      <c r="M98" s="27"/>
      <c r="N98" s="26"/>
      <c r="O98" s="26"/>
      <c r="P98" s="25" t="s">
        <v>336</v>
      </c>
    </row>
    <row r="99" spans="1:16" ht="12">
      <c r="A99" s="33">
        <v>132</v>
      </c>
      <c r="B99" s="31" t="s">
        <v>335</v>
      </c>
      <c r="C99" s="32" t="s">
        <v>73</v>
      </c>
      <c r="D99" s="31">
        <v>5178453</v>
      </c>
      <c r="E99" s="31">
        <v>5184172</v>
      </c>
      <c r="F99" s="31">
        <v>-5719</v>
      </c>
      <c r="G99" s="31">
        <f>F99*-1</f>
        <v>5719</v>
      </c>
      <c r="H99" s="30">
        <f>D99+G99/2</f>
        <v>5181312.5</v>
      </c>
      <c r="I99" s="29">
        <v>132</v>
      </c>
      <c r="J99" s="28" t="s">
        <v>73</v>
      </c>
      <c r="K99" s="28">
        <v>5178453</v>
      </c>
      <c r="L99" s="28">
        <v>5184172</v>
      </c>
      <c r="M99" s="27"/>
      <c r="N99" s="26" t="s">
        <v>292</v>
      </c>
      <c r="O99" s="26" t="s">
        <v>334</v>
      </c>
      <c r="P99" s="25" t="s">
        <v>333</v>
      </c>
    </row>
    <row r="100" spans="1:16" ht="12">
      <c r="A100" s="28">
        <v>133</v>
      </c>
      <c r="B100" s="31" t="s">
        <v>332</v>
      </c>
      <c r="C100" s="32" t="s">
        <v>73</v>
      </c>
      <c r="D100" s="31">
        <v>5184172</v>
      </c>
      <c r="E100" s="31">
        <v>5185423</v>
      </c>
      <c r="F100" s="31">
        <v>-1251</v>
      </c>
      <c r="G100" s="31">
        <f>F100*-1</f>
        <v>1251</v>
      </c>
      <c r="H100" s="30">
        <f>D100+G100/2</f>
        <v>5184797.5</v>
      </c>
      <c r="I100" s="29">
        <v>133</v>
      </c>
      <c r="J100" s="28" t="s">
        <v>73</v>
      </c>
      <c r="K100" s="28">
        <v>5184172</v>
      </c>
      <c r="L100" s="28">
        <v>5185423</v>
      </c>
      <c r="M100" s="27"/>
      <c r="N100" s="26"/>
      <c r="O100" s="26"/>
      <c r="P100" s="25" t="s">
        <v>331</v>
      </c>
    </row>
    <row r="101" spans="1:16" ht="12">
      <c r="A101" s="33">
        <v>136</v>
      </c>
      <c r="B101" s="31" t="s">
        <v>330</v>
      </c>
      <c r="C101" s="32" t="s">
        <v>73</v>
      </c>
      <c r="D101" s="31">
        <v>5199711</v>
      </c>
      <c r="E101" s="31">
        <v>5203481</v>
      </c>
      <c r="F101" s="31">
        <v>-3770</v>
      </c>
      <c r="G101" s="31">
        <f>F101*-1</f>
        <v>3770</v>
      </c>
      <c r="H101" s="30">
        <f>D101+G101/2</f>
        <v>5201596</v>
      </c>
      <c r="I101" s="29">
        <v>136</v>
      </c>
      <c r="J101" s="28" t="s">
        <v>73</v>
      </c>
      <c r="K101" s="28">
        <v>5199711</v>
      </c>
      <c r="L101" s="28">
        <v>5203481</v>
      </c>
      <c r="M101" s="27" t="s">
        <v>327</v>
      </c>
      <c r="N101" s="26"/>
      <c r="O101" s="26"/>
      <c r="P101" s="25" t="s">
        <v>329</v>
      </c>
    </row>
    <row r="102" spans="1:16" ht="12">
      <c r="A102" s="28">
        <v>137</v>
      </c>
      <c r="B102" s="31" t="s">
        <v>328</v>
      </c>
      <c r="C102" s="32" t="s">
        <v>73</v>
      </c>
      <c r="D102" s="31">
        <v>5203481</v>
      </c>
      <c r="E102" s="31">
        <v>5209036</v>
      </c>
      <c r="F102" s="31">
        <v>-5555</v>
      </c>
      <c r="G102" s="31">
        <f>F102*-1</f>
        <v>5555</v>
      </c>
      <c r="H102" s="30">
        <f>D102+G102/2</f>
        <v>5206258.5</v>
      </c>
      <c r="I102" s="29">
        <v>137</v>
      </c>
      <c r="J102" s="28" t="s">
        <v>73</v>
      </c>
      <c r="K102" s="28">
        <v>5203481</v>
      </c>
      <c r="L102" s="28">
        <v>5209036</v>
      </c>
      <c r="M102" s="27" t="s">
        <v>327</v>
      </c>
      <c r="N102" s="26"/>
      <c r="O102" s="26"/>
      <c r="P102" s="25" t="s">
        <v>326</v>
      </c>
    </row>
    <row r="103" spans="1:16" ht="12">
      <c r="A103" s="33">
        <v>138</v>
      </c>
      <c r="B103" s="31" t="s">
        <v>325</v>
      </c>
      <c r="C103" s="32" t="s">
        <v>73</v>
      </c>
      <c r="D103" s="31">
        <v>5209036</v>
      </c>
      <c r="E103" s="31">
        <v>5210847</v>
      </c>
      <c r="F103" s="31">
        <v>-1811</v>
      </c>
      <c r="G103" s="31">
        <f>F103*-1</f>
        <v>1811</v>
      </c>
      <c r="H103" s="30">
        <f>D103+G103/2</f>
        <v>5209941.5</v>
      </c>
      <c r="I103" s="29">
        <v>138</v>
      </c>
      <c r="J103" s="28" t="s">
        <v>73</v>
      </c>
      <c r="K103" s="28">
        <v>5209036</v>
      </c>
      <c r="L103" s="28">
        <v>5210847</v>
      </c>
      <c r="M103" s="27" t="s">
        <v>322</v>
      </c>
      <c r="N103" s="26"/>
      <c r="O103" s="26"/>
      <c r="P103" s="25" t="s">
        <v>324</v>
      </c>
    </row>
    <row r="104" spans="1:16" ht="12">
      <c r="A104" s="28">
        <v>139</v>
      </c>
      <c r="B104" s="31" t="s">
        <v>323</v>
      </c>
      <c r="C104" s="32" t="s">
        <v>73</v>
      </c>
      <c r="D104" s="31">
        <v>5210847</v>
      </c>
      <c r="E104" s="31">
        <v>5213158</v>
      </c>
      <c r="F104" s="31">
        <v>-2311</v>
      </c>
      <c r="G104" s="31">
        <f>F104*-1</f>
        <v>2311</v>
      </c>
      <c r="H104" s="30">
        <f>D104+G104/2</f>
        <v>5212002.5</v>
      </c>
      <c r="I104" s="29">
        <v>139</v>
      </c>
      <c r="J104" s="28" t="s">
        <v>73</v>
      </c>
      <c r="K104" s="28">
        <v>5210847</v>
      </c>
      <c r="L104" s="28">
        <v>5213158</v>
      </c>
      <c r="M104" s="27" t="s">
        <v>322</v>
      </c>
      <c r="N104" s="26"/>
      <c r="O104" s="26"/>
      <c r="P104" s="25" t="s">
        <v>321</v>
      </c>
    </row>
    <row r="105" spans="1:16" ht="12">
      <c r="A105" s="33">
        <v>140</v>
      </c>
      <c r="B105" s="31" t="s">
        <v>320</v>
      </c>
      <c r="C105" s="32" t="s">
        <v>73</v>
      </c>
      <c r="D105" s="31">
        <v>5213158</v>
      </c>
      <c r="E105" s="31">
        <v>5216309</v>
      </c>
      <c r="F105" s="31">
        <v>-3151</v>
      </c>
      <c r="G105" s="31">
        <f>F105*-1</f>
        <v>3151</v>
      </c>
      <c r="H105" s="30">
        <f>D105+G105/2</f>
        <v>5214733.5</v>
      </c>
      <c r="I105" s="29">
        <v>140</v>
      </c>
      <c r="J105" s="28" t="s">
        <v>73</v>
      </c>
      <c r="K105" s="28">
        <v>5213158</v>
      </c>
      <c r="L105" s="28">
        <v>5216309</v>
      </c>
      <c r="M105" s="27"/>
      <c r="N105" s="26"/>
      <c r="O105" s="26"/>
      <c r="P105" s="25" t="s">
        <v>319</v>
      </c>
    </row>
    <row r="106" spans="1:16" ht="12">
      <c r="A106" s="28">
        <v>141</v>
      </c>
      <c r="B106" s="31" t="s">
        <v>318</v>
      </c>
      <c r="C106" s="32" t="s">
        <v>73</v>
      </c>
      <c r="D106" s="31">
        <v>5216309</v>
      </c>
      <c r="E106" s="31">
        <v>5223334</v>
      </c>
      <c r="F106" s="31">
        <v>-7025</v>
      </c>
      <c r="G106" s="31">
        <f>F106*-1</f>
        <v>7025</v>
      </c>
      <c r="H106" s="30">
        <f>D106+G106/2</f>
        <v>5219821.5</v>
      </c>
      <c r="I106" s="29">
        <v>141</v>
      </c>
      <c r="J106" s="28" t="s">
        <v>73</v>
      </c>
      <c r="K106" s="28">
        <v>5216309</v>
      </c>
      <c r="L106" s="28">
        <v>5223334</v>
      </c>
      <c r="M106" s="27" t="s">
        <v>317</v>
      </c>
      <c r="N106" s="26"/>
      <c r="O106" s="26"/>
      <c r="P106" s="25" t="s">
        <v>316</v>
      </c>
    </row>
    <row r="107" spans="1:16" ht="12">
      <c r="A107" s="33">
        <v>142</v>
      </c>
      <c r="B107" s="31" t="s">
        <v>315</v>
      </c>
      <c r="C107" s="32" t="s">
        <v>73</v>
      </c>
      <c r="D107" s="31">
        <v>5223334</v>
      </c>
      <c r="E107" s="31">
        <v>5225687</v>
      </c>
      <c r="F107" s="31">
        <v>-2353</v>
      </c>
      <c r="G107" s="31">
        <f>F107*-1</f>
        <v>2353</v>
      </c>
      <c r="H107" s="30">
        <f>D107+G107/2</f>
        <v>5224510.5</v>
      </c>
      <c r="I107" s="29">
        <v>142</v>
      </c>
      <c r="J107" s="28" t="s">
        <v>73</v>
      </c>
      <c r="K107" s="28">
        <v>5223334</v>
      </c>
      <c r="L107" s="28">
        <v>5225687</v>
      </c>
      <c r="M107" s="27"/>
      <c r="N107" s="26"/>
      <c r="O107" s="26"/>
      <c r="P107" s="25" t="s">
        <v>314</v>
      </c>
    </row>
    <row r="108" spans="1:16" ht="12">
      <c r="A108" s="28">
        <v>143</v>
      </c>
      <c r="B108" s="31" t="s">
        <v>313</v>
      </c>
      <c r="C108" s="32" t="s">
        <v>73</v>
      </c>
      <c r="D108" s="31">
        <v>5225687</v>
      </c>
      <c r="E108" s="31">
        <v>5226242</v>
      </c>
      <c r="F108" s="31">
        <v>-555</v>
      </c>
      <c r="G108" s="31">
        <f>F108*-1</f>
        <v>555</v>
      </c>
      <c r="H108" s="30">
        <f>D108+G108/2</f>
        <v>5225964.5</v>
      </c>
      <c r="I108" s="29"/>
      <c r="J108" s="28"/>
      <c r="K108" s="28"/>
      <c r="L108" s="28"/>
      <c r="M108" s="27" t="s">
        <v>310</v>
      </c>
      <c r="N108" s="26"/>
      <c r="O108" s="26"/>
      <c r="P108" s="25" t="s">
        <v>312</v>
      </c>
    </row>
    <row r="109" spans="1:16" ht="12">
      <c r="A109" s="33">
        <v>144</v>
      </c>
      <c r="B109" s="31" t="s">
        <v>311</v>
      </c>
      <c r="C109" s="32" t="s">
        <v>73</v>
      </c>
      <c r="D109" s="31">
        <v>5226242</v>
      </c>
      <c r="E109" s="31">
        <v>5228884</v>
      </c>
      <c r="F109" s="31">
        <v>-2642</v>
      </c>
      <c r="G109" s="31">
        <f>F109*-1</f>
        <v>2642</v>
      </c>
      <c r="H109" s="30">
        <f>D109+G109/2</f>
        <v>5227563</v>
      </c>
      <c r="I109" s="29">
        <v>144</v>
      </c>
      <c r="J109" s="28" t="s">
        <v>73</v>
      </c>
      <c r="K109" s="28">
        <v>5226242</v>
      </c>
      <c r="L109" s="28">
        <v>5228884</v>
      </c>
      <c r="M109" s="27" t="s">
        <v>310</v>
      </c>
      <c r="N109" s="26"/>
      <c r="O109" s="26"/>
      <c r="P109" s="25" t="s">
        <v>309</v>
      </c>
    </row>
    <row r="110" spans="1:16" ht="12">
      <c r="A110" s="28">
        <v>145</v>
      </c>
      <c r="B110" s="31" t="s">
        <v>308</v>
      </c>
      <c r="C110" s="32" t="s">
        <v>73</v>
      </c>
      <c r="D110" s="31">
        <v>5228884</v>
      </c>
      <c r="E110" s="31">
        <v>5229579</v>
      </c>
      <c r="F110" s="31">
        <v>-695</v>
      </c>
      <c r="G110" s="31">
        <f>F110*-1</f>
        <v>695</v>
      </c>
      <c r="H110" s="30">
        <f>D110+G110/2</f>
        <v>5229231.5</v>
      </c>
      <c r="I110" s="29">
        <v>145</v>
      </c>
      <c r="J110" s="28" t="s">
        <v>73</v>
      </c>
      <c r="K110" s="28">
        <v>5228884</v>
      </c>
      <c r="L110" s="28">
        <v>5229579</v>
      </c>
      <c r="M110" s="27"/>
      <c r="N110" s="26"/>
      <c r="O110" s="26"/>
      <c r="P110" s="25" t="s">
        <v>307</v>
      </c>
    </row>
    <row r="111" spans="1:16" ht="12">
      <c r="A111" s="28">
        <v>149</v>
      </c>
      <c r="B111" s="31" t="s">
        <v>306</v>
      </c>
      <c r="C111" s="32" t="s">
        <v>73</v>
      </c>
      <c r="D111" s="31">
        <v>5238405</v>
      </c>
      <c r="E111" s="31">
        <v>5239936</v>
      </c>
      <c r="F111" s="31">
        <v>-1531</v>
      </c>
      <c r="G111" s="31">
        <f>F111*-1</f>
        <v>1531</v>
      </c>
      <c r="H111" s="30">
        <f>D111+G111/2</f>
        <v>5239170.5</v>
      </c>
      <c r="I111" s="29">
        <v>149</v>
      </c>
      <c r="J111" s="28" t="s">
        <v>73</v>
      </c>
      <c r="K111" s="28">
        <v>5238405</v>
      </c>
      <c r="L111" s="28">
        <v>5239936</v>
      </c>
      <c r="M111" s="27"/>
      <c r="N111" s="26"/>
      <c r="O111" s="26"/>
      <c r="P111" s="25" t="s">
        <v>305</v>
      </c>
    </row>
    <row r="112" spans="1:16" ht="12">
      <c r="A112" s="33">
        <v>152</v>
      </c>
      <c r="B112" s="31" t="s">
        <v>304</v>
      </c>
      <c r="C112" s="32" t="s">
        <v>73</v>
      </c>
      <c r="D112" s="31">
        <v>5241813</v>
      </c>
      <c r="E112" s="31">
        <v>5246000</v>
      </c>
      <c r="F112" s="31">
        <v>-4187</v>
      </c>
      <c r="G112" s="31">
        <f>F112*-1</f>
        <v>4187</v>
      </c>
      <c r="H112" s="30">
        <f>D112+G112/2</f>
        <v>5243906.5</v>
      </c>
      <c r="I112" s="29">
        <v>152</v>
      </c>
      <c r="J112" s="28" t="s">
        <v>73</v>
      </c>
      <c r="K112" s="28">
        <v>5241813</v>
      </c>
      <c r="L112" s="28">
        <v>5246000</v>
      </c>
      <c r="M112" s="27"/>
      <c r="N112" s="26"/>
      <c r="O112" s="26"/>
      <c r="P112" s="25" t="s">
        <v>303</v>
      </c>
    </row>
    <row r="113" spans="1:16" ht="12">
      <c r="A113" s="28">
        <v>153</v>
      </c>
      <c r="B113" s="31" t="s">
        <v>302</v>
      </c>
      <c r="C113" s="32" t="s">
        <v>73</v>
      </c>
      <c r="D113" s="31">
        <v>5246000</v>
      </c>
      <c r="E113" s="31">
        <v>5249758</v>
      </c>
      <c r="F113" s="31">
        <v>-3758</v>
      </c>
      <c r="G113" s="31">
        <f>F113*-1</f>
        <v>3758</v>
      </c>
      <c r="H113" s="30">
        <f>D113+G113/2</f>
        <v>5247879</v>
      </c>
      <c r="I113" s="29">
        <v>153</v>
      </c>
      <c r="J113" s="28" t="s">
        <v>73</v>
      </c>
      <c r="K113" s="28">
        <v>5246000</v>
      </c>
      <c r="L113" s="28">
        <v>5249758</v>
      </c>
      <c r="M113" s="27" t="s">
        <v>301</v>
      </c>
      <c r="N113" s="26"/>
      <c r="O113" s="26"/>
      <c r="P113" s="25" t="s">
        <v>300</v>
      </c>
    </row>
    <row r="114" spans="1:16" ht="12">
      <c r="A114" s="33">
        <v>154</v>
      </c>
      <c r="B114" s="31" t="s">
        <v>299</v>
      </c>
      <c r="C114" s="32" t="s">
        <v>73</v>
      </c>
      <c r="D114" s="31">
        <v>5249758</v>
      </c>
      <c r="E114" s="31">
        <v>5256290</v>
      </c>
      <c r="F114" s="31">
        <v>-6532</v>
      </c>
      <c r="G114" s="31">
        <f>F114*-1</f>
        <v>6532</v>
      </c>
      <c r="H114" s="30">
        <f>D114+G114/2</f>
        <v>5253024</v>
      </c>
      <c r="I114" s="29">
        <v>154</v>
      </c>
      <c r="J114" s="28" t="s">
        <v>73</v>
      </c>
      <c r="K114" s="28">
        <v>5249758</v>
      </c>
      <c r="L114" s="28">
        <v>5256290</v>
      </c>
      <c r="M114" s="27"/>
      <c r="N114" s="26"/>
      <c r="O114" s="26"/>
      <c r="P114" s="25" t="s">
        <v>298</v>
      </c>
    </row>
    <row r="115" spans="1:16" ht="12">
      <c r="A115" s="28">
        <v>155</v>
      </c>
      <c r="B115" s="31" t="s">
        <v>297</v>
      </c>
      <c r="C115" s="32" t="s">
        <v>73</v>
      </c>
      <c r="D115" s="31">
        <v>5256290</v>
      </c>
      <c r="E115" s="31">
        <v>5256813</v>
      </c>
      <c r="F115" s="31">
        <v>-523</v>
      </c>
      <c r="G115" s="31">
        <f>F115*-1</f>
        <v>523</v>
      </c>
      <c r="H115" s="30">
        <f>D115+G115/2</f>
        <v>5256551.5</v>
      </c>
      <c r="I115" s="29">
        <v>155</v>
      </c>
      <c r="J115" s="28" t="s">
        <v>73</v>
      </c>
      <c r="K115" s="28">
        <v>5256290</v>
      </c>
      <c r="L115" s="28">
        <v>5256813</v>
      </c>
      <c r="M115" s="27"/>
      <c r="N115" s="26"/>
      <c r="O115" s="26"/>
      <c r="P115" s="25" t="s">
        <v>296</v>
      </c>
    </row>
    <row r="116" spans="1:16" ht="12">
      <c r="A116" s="33">
        <v>156</v>
      </c>
      <c r="B116" s="31" t="s">
        <v>295</v>
      </c>
      <c r="C116" s="32" t="s">
        <v>73</v>
      </c>
      <c r="D116" s="31">
        <v>5256813</v>
      </c>
      <c r="E116" s="31">
        <v>5267233</v>
      </c>
      <c r="F116" s="31">
        <v>-10420</v>
      </c>
      <c r="G116" s="31">
        <f>F116*-1</f>
        <v>10420</v>
      </c>
      <c r="H116" s="30">
        <f>D116+G116/2</f>
        <v>5262023</v>
      </c>
      <c r="I116" s="29">
        <v>156</v>
      </c>
      <c r="J116" s="28" t="s">
        <v>73</v>
      </c>
      <c r="K116" s="28">
        <v>5256813</v>
      </c>
      <c r="L116" s="28">
        <v>5267233</v>
      </c>
      <c r="M116" s="27"/>
      <c r="N116" s="26"/>
      <c r="O116" s="26"/>
      <c r="P116" s="25" t="s">
        <v>294</v>
      </c>
    </row>
    <row r="117" spans="1:16" ht="12">
      <c r="A117" s="28">
        <v>157</v>
      </c>
      <c r="B117" s="31" t="s">
        <v>293</v>
      </c>
      <c r="C117" s="32" t="s">
        <v>73</v>
      </c>
      <c r="D117" s="31">
        <v>5267233</v>
      </c>
      <c r="E117" s="31">
        <v>5270594</v>
      </c>
      <c r="F117" s="31">
        <v>-3361</v>
      </c>
      <c r="G117" s="31">
        <f>F117*-1</f>
        <v>3361</v>
      </c>
      <c r="H117" s="30">
        <f>D117+G117/2</f>
        <v>5268913.5</v>
      </c>
      <c r="I117" s="29">
        <v>157</v>
      </c>
      <c r="J117" s="28" t="s">
        <v>73</v>
      </c>
      <c r="K117" s="28">
        <v>5267233</v>
      </c>
      <c r="L117" s="28">
        <v>5270594</v>
      </c>
      <c r="M117" s="27"/>
      <c r="N117" s="26" t="s">
        <v>244</v>
      </c>
      <c r="O117" s="26" t="s">
        <v>292</v>
      </c>
      <c r="P117" s="25" t="s">
        <v>291</v>
      </c>
    </row>
    <row r="118" spans="1:16" ht="12">
      <c r="A118" s="33">
        <v>158</v>
      </c>
      <c r="B118" s="31" t="s">
        <v>290</v>
      </c>
      <c r="C118" s="32" t="s">
        <v>73</v>
      </c>
      <c r="D118" s="31">
        <v>5270594</v>
      </c>
      <c r="E118" s="31">
        <v>5283639</v>
      </c>
      <c r="F118" s="31">
        <v>-13045</v>
      </c>
      <c r="G118" s="31">
        <f>F118*-1</f>
        <v>13045</v>
      </c>
      <c r="H118" s="30">
        <f>D118+G118/2</f>
        <v>5277116.5</v>
      </c>
      <c r="I118" s="29">
        <v>158</v>
      </c>
      <c r="J118" s="28" t="s">
        <v>73</v>
      </c>
      <c r="K118" s="28">
        <v>5270594</v>
      </c>
      <c r="L118" s="28">
        <v>5283639</v>
      </c>
      <c r="M118" s="27"/>
      <c r="N118" s="26"/>
      <c r="O118" s="36"/>
      <c r="P118" s="25" t="s">
        <v>289</v>
      </c>
    </row>
    <row r="119" spans="1:16" ht="12">
      <c r="A119" s="28">
        <v>159</v>
      </c>
      <c r="B119" s="31" t="s">
        <v>288</v>
      </c>
      <c r="C119" s="32" t="s">
        <v>73</v>
      </c>
      <c r="D119" s="31">
        <v>5283639</v>
      </c>
      <c r="E119" s="31">
        <v>5285017</v>
      </c>
      <c r="F119" s="31">
        <v>-1378</v>
      </c>
      <c r="G119" s="31">
        <f>F119*-1</f>
        <v>1378</v>
      </c>
      <c r="H119" s="30">
        <f>D119+G119/2</f>
        <v>5284328</v>
      </c>
      <c r="I119" s="29">
        <v>159</v>
      </c>
      <c r="J119" s="28" t="s">
        <v>73</v>
      </c>
      <c r="K119" s="28">
        <v>5283639</v>
      </c>
      <c r="L119" s="28">
        <v>5285017</v>
      </c>
      <c r="M119" s="27"/>
      <c r="N119" s="26"/>
      <c r="O119" s="26"/>
      <c r="P119" s="25" t="s">
        <v>287</v>
      </c>
    </row>
    <row r="120" spans="1:16" ht="12">
      <c r="A120" s="33">
        <v>160</v>
      </c>
      <c r="B120" s="31" t="s">
        <v>286</v>
      </c>
      <c r="C120" s="32" t="s">
        <v>73</v>
      </c>
      <c r="D120" s="31">
        <v>5285017</v>
      </c>
      <c r="E120" s="31">
        <v>5294024</v>
      </c>
      <c r="F120" s="31">
        <v>-9007</v>
      </c>
      <c r="G120" s="31">
        <f>F120*-1</f>
        <v>9007</v>
      </c>
      <c r="H120" s="30">
        <f>D120+G120/2</f>
        <v>5289520.5</v>
      </c>
      <c r="I120" s="29">
        <v>160</v>
      </c>
      <c r="J120" s="28" t="s">
        <v>73</v>
      </c>
      <c r="K120" s="28">
        <v>5285017</v>
      </c>
      <c r="L120" s="28">
        <v>5294024</v>
      </c>
      <c r="M120" s="27"/>
      <c r="N120" s="26"/>
      <c r="O120" s="26"/>
      <c r="P120" s="25" t="s">
        <v>285</v>
      </c>
    </row>
    <row r="121" spans="1:16" ht="12">
      <c r="A121" s="28">
        <v>161</v>
      </c>
      <c r="B121" s="31" t="s">
        <v>284</v>
      </c>
      <c r="C121" s="32" t="s">
        <v>73</v>
      </c>
      <c r="D121" s="31">
        <v>5294024</v>
      </c>
      <c r="E121" s="31">
        <v>5295810</v>
      </c>
      <c r="F121" s="31">
        <v>-1786</v>
      </c>
      <c r="G121" s="31">
        <f>F121*-1</f>
        <v>1786</v>
      </c>
      <c r="H121" s="30">
        <f>D121+G121/2</f>
        <v>5294917</v>
      </c>
      <c r="I121" s="29">
        <v>161</v>
      </c>
      <c r="J121" s="28" t="s">
        <v>73</v>
      </c>
      <c r="K121" s="28">
        <v>5294024</v>
      </c>
      <c r="L121" s="28">
        <v>5295810</v>
      </c>
      <c r="M121" s="27"/>
      <c r="N121" s="26"/>
      <c r="O121" s="26"/>
      <c r="P121" s="25" t="s">
        <v>283</v>
      </c>
    </row>
    <row r="122" spans="1:16" ht="12">
      <c r="A122" s="33">
        <v>162</v>
      </c>
      <c r="B122" s="31" t="s">
        <v>282</v>
      </c>
      <c r="C122" s="32" t="s">
        <v>73</v>
      </c>
      <c r="D122" s="31">
        <v>5295810</v>
      </c>
      <c r="E122" s="31">
        <v>5296506</v>
      </c>
      <c r="F122" s="31">
        <v>-696</v>
      </c>
      <c r="G122" s="31">
        <f>F122*-1</f>
        <v>696</v>
      </c>
      <c r="H122" s="30">
        <f>D122+G122/2</f>
        <v>5296158</v>
      </c>
      <c r="I122" s="29">
        <v>162</v>
      </c>
      <c r="J122" s="28" t="s">
        <v>73</v>
      </c>
      <c r="K122" s="28">
        <v>5295810</v>
      </c>
      <c r="L122" s="28">
        <v>5296506</v>
      </c>
      <c r="M122" s="27"/>
      <c r="N122" s="26"/>
      <c r="O122" s="26"/>
      <c r="P122" s="25" t="s">
        <v>281</v>
      </c>
    </row>
    <row r="123" spans="1:16" ht="12">
      <c r="A123" s="28">
        <v>163</v>
      </c>
      <c r="B123" s="31" t="s">
        <v>280</v>
      </c>
      <c r="C123" s="32" t="s">
        <v>73</v>
      </c>
      <c r="D123" s="31">
        <v>5296506</v>
      </c>
      <c r="E123" s="31">
        <v>5298004</v>
      </c>
      <c r="F123" s="31">
        <v>-1498</v>
      </c>
      <c r="G123" s="31">
        <f>F123*-1</f>
        <v>1498</v>
      </c>
      <c r="H123" s="30">
        <f>D123+G123/2</f>
        <v>5297255</v>
      </c>
      <c r="I123" s="29">
        <v>163</v>
      </c>
      <c r="J123" s="28" t="s">
        <v>73</v>
      </c>
      <c r="K123" s="28">
        <v>5296506</v>
      </c>
      <c r="L123" s="28">
        <v>5298004</v>
      </c>
      <c r="M123" s="27"/>
      <c r="N123" s="26"/>
      <c r="O123" s="26"/>
      <c r="P123" s="25" t="s">
        <v>279</v>
      </c>
    </row>
    <row r="124" spans="1:16" ht="12">
      <c r="A124" s="33">
        <v>164</v>
      </c>
      <c r="B124" s="31" t="s">
        <v>278</v>
      </c>
      <c r="C124" s="32" t="s">
        <v>73</v>
      </c>
      <c r="D124" s="31">
        <v>5298004</v>
      </c>
      <c r="E124" s="31">
        <v>5299351</v>
      </c>
      <c r="F124" s="31">
        <v>-1347</v>
      </c>
      <c r="G124" s="31">
        <f>F124*-1</f>
        <v>1347</v>
      </c>
      <c r="H124" s="30">
        <f>D124+G124/2</f>
        <v>5298677.5</v>
      </c>
      <c r="I124" s="29">
        <v>164</v>
      </c>
      <c r="J124" s="28" t="s">
        <v>73</v>
      </c>
      <c r="K124" s="28">
        <v>5298004</v>
      </c>
      <c r="L124" s="28">
        <v>5299351</v>
      </c>
      <c r="M124" s="27"/>
      <c r="N124" s="26"/>
      <c r="O124" s="26"/>
      <c r="P124" s="25" t="s">
        <v>277</v>
      </c>
    </row>
    <row r="125" spans="1:16" ht="12">
      <c r="A125" s="28">
        <v>165</v>
      </c>
      <c r="B125" s="31" t="s">
        <v>276</v>
      </c>
      <c r="C125" s="32" t="s">
        <v>73</v>
      </c>
      <c r="D125" s="31">
        <v>5299351</v>
      </c>
      <c r="E125" s="31">
        <v>5303426</v>
      </c>
      <c r="F125" s="31">
        <v>-4075</v>
      </c>
      <c r="G125" s="31">
        <f>F125*-1</f>
        <v>4075</v>
      </c>
      <c r="H125" s="30">
        <f>D125+G125/2</f>
        <v>5301388.5</v>
      </c>
      <c r="I125" s="29">
        <v>165</v>
      </c>
      <c r="J125" s="28" t="s">
        <v>73</v>
      </c>
      <c r="K125" s="28">
        <v>5299351</v>
      </c>
      <c r="L125" s="28">
        <v>5303426</v>
      </c>
      <c r="M125" s="27"/>
      <c r="N125" s="26"/>
      <c r="O125" s="26"/>
      <c r="P125" s="25" t="s">
        <v>275</v>
      </c>
    </row>
    <row r="126" spans="1:16" ht="12">
      <c r="A126" s="33">
        <v>166</v>
      </c>
      <c r="B126" s="31" t="s">
        <v>274</v>
      </c>
      <c r="C126" s="32" t="s">
        <v>73</v>
      </c>
      <c r="D126" s="31">
        <v>5303426</v>
      </c>
      <c r="E126" s="31">
        <v>5306689</v>
      </c>
      <c r="F126" s="31">
        <v>-3263</v>
      </c>
      <c r="G126" s="31">
        <f>F126*-1</f>
        <v>3263</v>
      </c>
      <c r="H126" s="30">
        <f>D126+G126/2</f>
        <v>5305057.5</v>
      </c>
      <c r="I126" s="29">
        <v>166</v>
      </c>
      <c r="J126" s="28" t="s">
        <v>73</v>
      </c>
      <c r="K126" s="28">
        <v>5303426</v>
      </c>
      <c r="L126" s="28">
        <v>5306689</v>
      </c>
      <c r="M126" s="27"/>
      <c r="N126" s="26"/>
      <c r="O126" s="26"/>
      <c r="P126" s="25" t="s">
        <v>273</v>
      </c>
    </row>
    <row r="127" spans="1:16" ht="12">
      <c r="A127" s="28">
        <v>167</v>
      </c>
      <c r="B127" s="31" t="s">
        <v>272</v>
      </c>
      <c r="C127" s="32" t="s">
        <v>73</v>
      </c>
      <c r="D127" s="31">
        <v>5306689</v>
      </c>
      <c r="E127" s="31">
        <v>5307477</v>
      </c>
      <c r="F127" s="31">
        <v>-788</v>
      </c>
      <c r="G127" s="31">
        <f>F127*-1</f>
        <v>788</v>
      </c>
      <c r="H127" s="30">
        <f>D127+G127/2</f>
        <v>5307083</v>
      </c>
      <c r="I127" s="29">
        <v>167</v>
      </c>
      <c r="J127" s="28" t="s">
        <v>73</v>
      </c>
      <c r="K127" s="28">
        <v>5306689</v>
      </c>
      <c r="L127" s="28">
        <v>5307477</v>
      </c>
      <c r="M127" s="27"/>
      <c r="N127" s="26"/>
      <c r="O127" s="26"/>
      <c r="P127" s="25" t="s">
        <v>271</v>
      </c>
    </row>
    <row r="128" spans="1:16" ht="12">
      <c r="A128" s="33">
        <v>168</v>
      </c>
      <c r="B128" s="31" t="s">
        <v>270</v>
      </c>
      <c r="C128" s="32" t="s">
        <v>73</v>
      </c>
      <c r="D128" s="31">
        <v>5307477</v>
      </c>
      <c r="E128" s="31">
        <v>5310463</v>
      </c>
      <c r="F128" s="31">
        <v>-2986</v>
      </c>
      <c r="G128" s="31">
        <f>F128*-1</f>
        <v>2986</v>
      </c>
      <c r="H128" s="30">
        <f>D128+G128/2</f>
        <v>5308970</v>
      </c>
      <c r="I128" s="29">
        <v>168</v>
      </c>
      <c r="J128" s="28" t="s">
        <v>73</v>
      </c>
      <c r="K128" s="28">
        <v>5307477</v>
      </c>
      <c r="L128" s="28">
        <v>5310463</v>
      </c>
      <c r="M128" s="27"/>
      <c r="N128" s="26"/>
      <c r="O128" s="26"/>
      <c r="P128" s="25" t="s">
        <v>269</v>
      </c>
    </row>
    <row r="129" spans="1:16" ht="12">
      <c r="A129" s="28">
        <v>169</v>
      </c>
      <c r="B129" s="31" t="s">
        <v>268</v>
      </c>
      <c r="C129" s="32" t="s">
        <v>73</v>
      </c>
      <c r="D129" s="31">
        <v>5310463</v>
      </c>
      <c r="E129" s="31">
        <v>5317147</v>
      </c>
      <c r="F129" s="31">
        <v>-6684</v>
      </c>
      <c r="G129" s="31">
        <f>F129*-1</f>
        <v>6684</v>
      </c>
      <c r="H129" s="30">
        <f>D129+G129/2</f>
        <v>5313805</v>
      </c>
      <c r="I129" s="29">
        <v>169</v>
      </c>
      <c r="J129" s="28" t="s">
        <v>73</v>
      </c>
      <c r="K129" s="28">
        <v>5310463</v>
      </c>
      <c r="L129" s="28">
        <v>5317147</v>
      </c>
      <c r="M129" s="27"/>
      <c r="N129" s="26"/>
      <c r="O129" s="26"/>
      <c r="P129" s="25" t="s">
        <v>267</v>
      </c>
    </row>
    <row r="130" spans="1:16" ht="12">
      <c r="A130" s="33">
        <v>170</v>
      </c>
      <c r="B130" s="31" t="s">
        <v>266</v>
      </c>
      <c r="C130" s="32" t="s">
        <v>73</v>
      </c>
      <c r="D130" s="31">
        <v>5317147</v>
      </c>
      <c r="E130" s="31">
        <v>5321666</v>
      </c>
      <c r="F130" s="31">
        <v>-4519</v>
      </c>
      <c r="G130" s="31">
        <f>F130*-1</f>
        <v>4519</v>
      </c>
      <c r="H130" s="30">
        <f>D130+G130/2</f>
        <v>5319406.5</v>
      </c>
      <c r="I130" s="29">
        <v>170</v>
      </c>
      <c r="J130" s="28" t="s">
        <v>73</v>
      </c>
      <c r="K130" s="28">
        <v>5317147</v>
      </c>
      <c r="L130" s="28">
        <v>5321666</v>
      </c>
      <c r="M130" s="27"/>
      <c r="N130" s="26"/>
      <c r="O130" s="26"/>
      <c r="P130" s="25" t="s">
        <v>265</v>
      </c>
    </row>
    <row r="131" spans="1:16" ht="12">
      <c r="A131" s="28">
        <v>171</v>
      </c>
      <c r="B131" s="31" t="s">
        <v>264</v>
      </c>
      <c r="C131" s="32" t="s">
        <v>73</v>
      </c>
      <c r="D131" s="31">
        <v>5321666</v>
      </c>
      <c r="E131" s="31">
        <v>5323725</v>
      </c>
      <c r="F131" s="31">
        <v>-2059</v>
      </c>
      <c r="G131" s="31">
        <f>F131*-1</f>
        <v>2059</v>
      </c>
      <c r="H131" s="30">
        <f>D131+G131/2</f>
        <v>5322695.5</v>
      </c>
      <c r="I131" s="29">
        <v>171</v>
      </c>
      <c r="J131" s="28" t="s">
        <v>73</v>
      </c>
      <c r="K131" s="28">
        <v>5321666</v>
      </c>
      <c r="L131" s="28">
        <v>5323725</v>
      </c>
      <c r="M131" s="27"/>
      <c r="N131" s="26"/>
      <c r="O131" s="26"/>
      <c r="P131" s="25" t="s">
        <v>263</v>
      </c>
    </row>
    <row r="132" spans="1:16" ht="12">
      <c r="A132" s="33">
        <v>172</v>
      </c>
      <c r="B132" s="31" t="s">
        <v>262</v>
      </c>
      <c r="C132" s="32" t="s">
        <v>73</v>
      </c>
      <c r="D132" s="31">
        <v>5323725</v>
      </c>
      <c r="E132" s="31">
        <v>5324051</v>
      </c>
      <c r="F132" s="31">
        <v>-326</v>
      </c>
      <c r="G132" s="31">
        <f>F132*-1</f>
        <v>326</v>
      </c>
      <c r="H132" s="30">
        <f>D132+G132/2</f>
        <v>5323888</v>
      </c>
      <c r="I132" s="29">
        <v>172</v>
      </c>
      <c r="J132" s="28" t="s">
        <v>73</v>
      </c>
      <c r="K132" s="28">
        <v>5323725</v>
      </c>
      <c r="L132" s="28">
        <v>5324051</v>
      </c>
      <c r="M132" s="27"/>
      <c r="N132" s="26"/>
      <c r="O132" s="26"/>
      <c r="P132" s="25" t="s">
        <v>261</v>
      </c>
    </row>
    <row r="133" spans="1:16" ht="12">
      <c r="A133" s="28">
        <v>173</v>
      </c>
      <c r="B133" s="31" t="s">
        <v>260</v>
      </c>
      <c r="C133" s="32" t="s">
        <v>73</v>
      </c>
      <c r="D133" s="31">
        <v>5324051</v>
      </c>
      <c r="E133" s="31">
        <v>5328337</v>
      </c>
      <c r="F133" s="31">
        <v>-4286</v>
      </c>
      <c r="G133" s="31">
        <f>F133*-1</f>
        <v>4286</v>
      </c>
      <c r="H133" s="30">
        <f>D133+G133/2</f>
        <v>5326194</v>
      </c>
      <c r="I133" s="29">
        <v>173</v>
      </c>
      <c r="J133" s="28" t="s">
        <v>73</v>
      </c>
      <c r="K133" s="28">
        <v>5324051</v>
      </c>
      <c r="L133" s="28">
        <v>5328337</v>
      </c>
      <c r="M133" s="27"/>
      <c r="N133" s="26"/>
      <c r="O133" s="26"/>
      <c r="P133" s="25" t="s">
        <v>259</v>
      </c>
    </row>
    <row r="134" spans="1:16" ht="12">
      <c r="A134" s="28">
        <v>175</v>
      </c>
      <c r="B134" s="31" t="s">
        <v>258</v>
      </c>
      <c r="C134" s="32" t="s">
        <v>73</v>
      </c>
      <c r="D134" s="31">
        <v>5328568</v>
      </c>
      <c r="E134" s="31">
        <v>5329038</v>
      </c>
      <c r="F134" s="31">
        <v>-470</v>
      </c>
      <c r="G134" s="31">
        <f>F134*-1</f>
        <v>470</v>
      </c>
      <c r="H134" s="30">
        <f>D134+G134/2</f>
        <v>5328803</v>
      </c>
      <c r="I134" s="29">
        <v>175</v>
      </c>
      <c r="J134" s="28" t="s">
        <v>73</v>
      </c>
      <c r="K134" s="28">
        <v>5328568</v>
      </c>
      <c r="L134" s="28">
        <v>5329038</v>
      </c>
      <c r="M134" s="27"/>
      <c r="N134" s="26"/>
      <c r="O134" s="26"/>
      <c r="P134" s="25" t="s">
        <v>257</v>
      </c>
    </row>
    <row r="135" spans="1:16" ht="12">
      <c r="A135" s="33">
        <v>176</v>
      </c>
      <c r="B135" s="31" t="s">
        <v>256</v>
      </c>
      <c r="C135" s="32" t="s">
        <v>73</v>
      </c>
      <c r="D135" s="31">
        <v>5329038</v>
      </c>
      <c r="E135" s="31">
        <v>5329234</v>
      </c>
      <c r="F135" s="31">
        <v>-196</v>
      </c>
      <c r="G135" s="31">
        <f>F135*-1</f>
        <v>196</v>
      </c>
      <c r="H135" s="30">
        <f>D135+G135/2</f>
        <v>5329136</v>
      </c>
      <c r="I135" s="29">
        <v>176</v>
      </c>
      <c r="J135" s="28" t="s">
        <v>73</v>
      </c>
      <c r="K135" s="28">
        <v>5329038</v>
      </c>
      <c r="L135" s="28">
        <v>5329234</v>
      </c>
      <c r="M135" s="27"/>
      <c r="N135" s="26"/>
      <c r="O135" s="26"/>
      <c r="P135" s="25" t="s">
        <v>255</v>
      </c>
    </row>
    <row r="136" spans="1:16" ht="12">
      <c r="A136" s="28">
        <v>177</v>
      </c>
      <c r="B136" s="31" t="s">
        <v>254</v>
      </c>
      <c r="C136" s="32" t="s">
        <v>73</v>
      </c>
      <c r="D136" s="31">
        <v>5329234</v>
      </c>
      <c r="E136" s="31">
        <v>5332058</v>
      </c>
      <c r="F136" s="31">
        <v>-2824</v>
      </c>
      <c r="G136" s="31">
        <f>F136*-1</f>
        <v>2824</v>
      </c>
      <c r="H136" s="30">
        <f>D136+G136/2</f>
        <v>5330646</v>
      </c>
      <c r="I136" s="29">
        <v>177</v>
      </c>
      <c r="J136" s="28" t="s">
        <v>73</v>
      </c>
      <c r="K136" s="28">
        <v>5329234</v>
      </c>
      <c r="L136" s="28">
        <v>5332058</v>
      </c>
      <c r="M136" s="27"/>
      <c r="N136" s="26"/>
      <c r="O136" s="26"/>
      <c r="P136" s="25" t="s">
        <v>253</v>
      </c>
    </row>
    <row r="137" spans="1:16" ht="12">
      <c r="A137" s="33">
        <v>178</v>
      </c>
      <c r="B137" s="31" t="s">
        <v>252</v>
      </c>
      <c r="C137" s="32" t="s">
        <v>73</v>
      </c>
      <c r="D137" s="31">
        <v>5332058</v>
      </c>
      <c r="E137" s="31">
        <v>5342913</v>
      </c>
      <c r="F137" s="31">
        <v>-10855</v>
      </c>
      <c r="G137" s="31">
        <f>F137*-1</f>
        <v>10855</v>
      </c>
      <c r="H137" s="30">
        <f>D137+G137/2</f>
        <v>5337485.5</v>
      </c>
      <c r="I137" s="29">
        <v>178</v>
      </c>
      <c r="J137" s="28" t="s">
        <v>73</v>
      </c>
      <c r="K137" s="28">
        <v>5332058</v>
      </c>
      <c r="L137" s="28">
        <v>5342913</v>
      </c>
      <c r="M137" s="27"/>
      <c r="N137" s="26"/>
      <c r="O137" s="26"/>
      <c r="P137" s="25" t="s">
        <v>251</v>
      </c>
    </row>
    <row r="138" spans="1:16" ht="12">
      <c r="A138" s="28">
        <v>179</v>
      </c>
      <c r="B138" s="31" t="s">
        <v>250</v>
      </c>
      <c r="C138" s="32" t="s">
        <v>73</v>
      </c>
      <c r="D138" s="31">
        <v>5342913</v>
      </c>
      <c r="E138" s="31">
        <v>5357576</v>
      </c>
      <c r="F138" s="31">
        <v>-14663</v>
      </c>
      <c r="G138" s="31">
        <f>F138*-1</f>
        <v>14663</v>
      </c>
      <c r="H138" s="30">
        <f>D138+G138/2</f>
        <v>5350244.5</v>
      </c>
      <c r="I138" s="29">
        <v>179</v>
      </c>
      <c r="J138" s="28" t="s">
        <v>73</v>
      </c>
      <c r="K138" s="28">
        <v>5342913</v>
      </c>
      <c r="L138" s="28">
        <v>5357576</v>
      </c>
      <c r="M138" s="27"/>
      <c r="N138" s="26" t="s">
        <v>249</v>
      </c>
      <c r="O138" s="26"/>
      <c r="P138" s="25" t="s">
        <v>248</v>
      </c>
    </row>
    <row r="139" spans="1:16" ht="12">
      <c r="A139" s="33">
        <v>180</v>
      </c>
      <c r="B139" s="31" t="s">
        <v>247</v>
      </c>
      <c r="C139" s="32" t="s">
        <v>73</v>
      </c>
      <c r="D139" s="31">
        <v>5357576</v>
      </c>
      <c r="E139" s="31">
        <v>5359098</v>
      </c>
      <c r="F139" s="31">
        <v>-1522</v>
      </c>
      <c r="G139" s="31">
        <f>F139*-1</f>
        <v>1522</v>
      </c>
      <c r="H139" s="30">
        <f>D139+G139/2</f>
        <v>5358337</v>
      </c>
      <c r="I139" s="29">
        <v>180</v>
      </c>
      <c r="J139" s="28" t="s">
        <v>73</v>
      </c>
      <c r="K139" s="28">
        <v>5357576</v>
      </c>
      <c r="L139" s="28">
        <v>5359098</v>
      </c>
      <c r="M139" s="27"/>
      <c r="N139" s="26" t="s">
        <v>132</v>
      </c>
      <c r="O139" s="26" t="s">
        <v>244</v>
      </c>
      <c r="P139" s="25" t="s">
        <v>246</v>
      </c>
    </row>
    <row r="140" spans="1:16" ht="12">
      <c r="A140" s="28">
        <v>181</v>
      </c>
      <c r="B140" s="31" t="s">
        <v>245</v>
      </c>
      <c r="C140" s="32" t="s">
        <v>73</v>
      </c>
      <c r="D140" s="31">
        <v>5359098</v>
      </c>
      <c r="E140" s="31">
        <v>5363372</v>
      </c>
      <c r="F140" s="31">
        <v>-4274</v>
      </c>
      <c r="G140" s="31">
        <f>F140*-1</f>
        <v>4274</v>
      </c>
      <c r="H140" s="30">
        <f>D140+G140/2</f>
        <v>5361235</v>
      </c>
      <c r="I140" s="29">
        <v>181</v>
      </c>
      <c r="J140" s="28" t="s">
        <v>73</v>
      </c>
      <c r="K140" s="28">
        <v>5359098</v>
      </c>
      <c r="L140" s="28">
        <v>5363372</v>
      </c>
      <c r="M140" s="27"/>
      <c r="N140" s="26"/>
      <c r="O140" s="26" t="s">
        <v>244</v>
      </c>
      <c r="P140" s="25" t="s">
        <v>243</v>
      </c>
    </row>
    <row r="141" spans="1:16" ht="12">
      <c r="A141" s="33">
        <v>182</v>
      </c>
      <c r="B141" s="31" t="s">
        <v>242</v>
      </c>
      <c r="C141" s="32" t="s">
        <v>73</v>
      </c>
      <c r="D141" s="31">
        <v>5363372</v>
      </c>
      <c r="E141" s="31">
        <v>5366085</v>
      </c>
      <c r="F141" s="31">
        <v>-2713</v>
      </c>
      <c r="G141" s="31">
        <f>F141*-1</f>
        <v>2713</v>
      </c>
      <c r="H141" s="30">
        <f>D141+G141/2</f>
        <v>5364728.5</v>
      </c>
      <c r="I141" s="29">
        <v>182</v>
      </c>
      <c r="J141" s="28" t="s">
        <v>73</v>
      </c>
      <c r="K141" s="28">
        <v>5363372</v>
      </c>
      <c r="L141" s="28">
        <v>5366085</v>
      </c>
      <c r="M141" s="27"/>
      <c r="N141" s="26"/>
      <c r="O141" s="26"/>
      <c r="P141" s="25" t="s">
        <v>241</v>
      </c>
    </row>
    <row r="142" spans="1:16" ht="12">
      <c r="A142" s="28">
        <v>183</v>
      </c>
      <c r="B142" s="31" t="s">
        <v>240</v>
      </c>
      <c r="C142" s="32" t="s">
        <v>73</v>
      </c>
      <c r="D142" s="31">
        <v>5366085</v>
      </c>
      <c r="E142" s="31">
        <v>5367072</v>
      </c>
      <c r="F142" s="31">
        <v>-987</v>
      </c>
      <c r="G142" s="31">
        <f>F142*-1</f>
        <v>987</v>
      </c>
      <c r="H142" s="30">
        <f>D142+G142/2</f>
        <v>5366578.5</v>
      </c>
      <c r="I142" s="29">
        <v>183</v>
      </c>
      <c r="J142" s="28" t="s">
        <v>73</v>
      </c>
      <c r="K142" s="28">
        <v>5366085</v>
      </c>
      <c r="L142" s="28">
        <v>5367072</v>
      </c>
      <c r="M142" s="27"/>
      <c r="N142" s="26"/>
      <c r="O142" s="26"/>
      <c r="P142" s="25" t="s">
        <v>239</v>
      </c>
    </row>
    <row r="143" spans="1:16" ht="12">
      <c r="A143" s="33">
        <v>184</v>
      </c>
      <c r="B143" s="31" t="s">
        <v>238</v>
      </c>
      <c r="C143" s="32" t="s">
        <v>73</v>
      </c>
      <c r="D143" s="31">
        <v>5367072</v>
      </c>
      <c r="E143" s="31">
        <v>5376943</v>
      </c>
      <c r="F143" s="31">
        <v>-9871</v>
      </c>
      <c r="G143" s="31">
        <f>F143*-1</f>
        <v>9871</v>
      </c>
      <c r="H143" s="30">
        <f>D143+G143/2</f>
        <v>5372007.5</v>
      </c>
      <c r="I143" s="29">
        <v>184</v>
      </c>
      <c r="J143" s="28" t="s">
        <v>73</v>
      </c>
      <c r="K143" s="28">
        <v>5367072</v>
      </c>
      <c r="L143" s="28">
        <v>5376943</v>
      </c>
      <c r="M143" s="27"/>
      <c r="N143" s="26" t="s">
        <v>118</v>
      </c>
      <c r="O143" s="26"/>
      <c r="P143" s="25" t="s">
        <v>237</v>
      </c>
    </row>
    <row r="144" spans="1:16" ht="12">
      <c r="A144" s="28">
        <v>185</v>
      </c>
      <c r="B144" s="31" t="s">
        <v>236</v>
      </c>
      <c r="C144" s="32" t="s">
        <v>73</v>
      </c>
      <c r="D144" s="31">
        <v>5376943</v>
      </c>
      <c r="E144" s="31">
        <v>5377148</v>
      </c>
      <c r="F144" s="31">
        <v>-205</v>
      </c>
      <c r="G144" s="31">
        <f>F144*-1</f>
        <v>205</v>
      </c>
      <c r="H144" s="30">
        <f>D144+G144/2</f>
        <v>5377045.5</v>
      </c>
      <c r="I144" s="29">
        <v>185</v>
      </c>
      <c r="J144" s="28" t="s">
        <v>73</v>
      </c>
      <c r="K144" s="28">
        <v>5376943</v>
      </c>
      <c r="L144" s="28">
        <v>5377148</v>
      </c>
      <c r="M144" s="27"/>
      <c r="N144" s="26"/>
      <c r="O144" s="26"/>
      <c r="P144" s="25" t="s">
        <v>235</v>
      </c>
    </row>
    <row r="145" spans="1:16" ht="12">
      <c r="A145" s="33">
        <v>186</v>
      </c>
      <c r="B145" s="31" t="s">
        <v>234</v>
      </c>
      <c r="C145" s="32" t="s">
        <v>73</v>
      </c>
      <c r="D145" s="31">
        <v>5377148</v>
      </c>
      <c r="E145" s="31">
        <v>5381761</v>
      </c>
      <c r="F145" s="31">
        <v>-4613</v>
      </c>
      <c r="G145" s="31">
        <f>F145*-1</f>
        <v>4613</v>
      </c>
      <c r="H145" s="30">
        <f>D145+G145/2</f>
        <v>5379454.5</v>
      </c>
      <c r="I145" s="29">
        <v>186</v>
      </c>
      <c r="J145" s="28" t="s">
        <v>73</v>
      </c>
      <c r="K145" s="28">
        <v>5377148</v>
      </c>
      <c r="L145" s="28">
        <v>5381761</v>
      </c>
      <c r="M145" s="27"/>
      <c r="N145" s="26"/>
      <c r="O145" s="26"/>
      <c r="P145" s="25" t="s">
        <v>233</v>
      </c>
    </row>
    <row r="146" spans="1:16" ht="12">
      <c r="A146" s="33">
        <v>188</v>
      </c>
      <c r="B146" s="31" t="s">
        <v>232</v>
      </c>
      <c r="C146" s="32" t="s">
        <v>73</v>
      </c>
      <c r="D146" s="31">
        <v>5382806</v>
      </c>
      <c r="E146" s="31">
        <v>5383966</v>
      </c>
      <c r="F146" s="31">
        <v>-1160</v>
      </c>
      <c r="G146" s="31">
        <f>F146*-1</f>
        <v>1160</v>
      </c>
      <c r="H146" s="30">
        <f>D146+G146/2</f>
        <v>5383386</v>
      </c>
      <c r="I146" s="29">
        <v>188</v>
      </c>
      <c r="J146" s="28" t="s">
        <v>73</v>
      </c>
      <c r="K146" s="28">
        <v>5382806</v>
      </c>
      <c r="L146" s="28">
        <v>5383966</v>
      </c>
      <c r="M146" s="27"/>
      <c r="N146" s="26"/>
      <c r="O146" s="26"/>
      <c r="P146" s="25" t="s">
        <v>231</v>
      </c>
    </row>
    <row r="147" spans="1:16" ht="12">
      <c r="A147" s="28">
        <v>189</v>
      </c>
      <c r="B147" s="31" t="s">
        <v>230</v>
      </c>
      <c r="C147" s="32" t="s">
        <v>73</v>
      </c>
      <c r="D147" s="31">
        <v>5383966</v>
      </c>
      <c r="E147" s="31">
        <v>5387571</v>
      </c>
      <c r="F147" s="31">
        <v>-3605</v>
      </c>
      <c r="G147" s="31">
        <f>F147*-1</f>
        <v>3605</v>
      </c>
      <c r="H147" s="30">
        <f>D147+G147/2</f>
        <v>5385768.5</v>
      </c>
      <c r="I147" s="29">
        <v>189</v>
      </c>
      <c r="J147" s="28" t="s">
        <v>73</v>
      </c>
      <c r="K147" s="28">
        <v>5383966</v>
      </c>
      <c r="L147" s="28">
        <v>5387571</v>
      </c>
      <c r="M147" s="27"/>
      <c r="N147" s="26"/>
      <c r="O147" s="26"/>
      <c r="P147" s="25" t="s">
        <v>229</v>
      </c>
    </row>
    <row r="148" spans="1:16" ht="12">
      <c r="A148" s="33">
        <v>190</v>
      </c>
      <c r="B148" s="31" t="s">
        <v>228</v>
      </c>
      <c r="C148" s="32" t="s">
        <v>73</v>
      </c>
      <c r="D148" s="31">
        <v>5387571</v>
      </c>
      <c r="E148" s="31">
        <v>5389345</v>
      </c>
      <c r="F148" s="31">
        <v>-1774</v>
      </c>
      <c r="G148" s="31">
        <f>F148*-1</f>
        <v>1774</v>
      </c>
      <c r="H148" s="30">
        <f>D148+G148/2</f>
        <v>5388458</v>
      </c>
      <c r="I148" s="29">
        <v>190</v>
      </c>
      <c r="J148" s="28" t="s">
        <v>73</v>
      </c>
      <c r="K148" s="28">
        <v>5387571</v>
      </c>
      <c r="L148" s="28">
        <v>5389345</v>
      </c>
      <c r="M148" s="27"/>
      <c r="N148" s="26"/>
      <c r="O148" s="26"/>
      <c r="P148" s="25" t="s">
        <v>227</v>
      </c>
    </row>
    <row r="149" spans="1:16" ht="12">
      <c r="A149" s="33">
        <v>192</v>
      </c>
      <c r="B149" s="31" t="s">
        <v>226</v>
      </c>
      <c r="C149" s="32" t="s">
        <v>73</v>
      </c>
      <c r="D149" s="31">
        <v>5393639</v>
      </c>
      <c r="E149" s="31">
        <v>5396835</v>
      </c>
      <c r="F149" s="31">
        <v>-3196</v>
      </c>
      <c r="G149" s="31">
        <f>F149*-1</f>
        <v>3196</v>
      </c>
      <c r="H149" s="30">
        <f>D149+G149/2</f>
        <v>5395237</v>
      </c>
      <c r="I149" s="29">
        <v>192</v>
      </c>
      <c r="J149" s="28" t="s">
        <v>73</v>
      </c>
      <c r="K149" s="28">
        <v>5393639</v>
      </c>
      <c r="L149" s="28">
        <v>5396835</v>
      </c>
      <c r="M149" s="27"/>
      <c r="N149" s="26"/>
      <c r="O149" s="26"/>
      <c r="P149" s="25" t="s">
        <v>225</v>
      </c>
    </row>
    <row r="150" spans="1:16" ht="12">
      <c r="A150" s="28">
        <v>193</v>
      </c>
      <c r="B150" s="31" t="s">
        <v>224</v>
      </c>
      <c r="C150" s="32" t="s">
        <v>73</v>
      </c>
      <c r="D150" s="31">
        <v>5396835</v>
      </c>
      <c r="E150" s="31">
        <v>5397169</v>
      </c>
      <c r="F150" s="31">
        <v>-334</v>
      </c>
      <c r="G150" s="31">
        <f>F150*-1</f>
        <v>334</v>
      </c>
      <c r="H150" s="30">
        <f>D150+G150/2</f>
        <v>5397002</v>
      </c>
      <c r="I150" s="29">
        <v>193</v>
      </c>
      <c r="J150" s="28" t="s">
        <v>73</v>
      </c>
      <c r="K150" s="28">
        <v>5396835</v>
      </c>
      <c r="L150" s="28">
        <v>5397169</v>
      </c>
      <c r="M150" s="27"/>
      <c r="N150" s="26"/>
      <c r="O150" s="26"/>
      <c r="P150" s="25" t="s">
        <v>223</v>
      </c>
    </row>
    <row r="151" spans="1:16" ht="12">
      <c r="A151" s="33">
        <v>194</v>
      </c>
      <c r="B151" s="31" t="s">
        <v>222</v>
      </c>
      <c r="C151" s="32" t="s">
        <v>73</v>
      </c>
      <c r="D151" s="31">
        <v>5397169</v>
      </c>
      <c r="E151" s="31">
        <v>5401670</v>
      </c>
      <c r="F151" s="31">
        <v>-4501</v>
      </c>
      <c r="G151" s="31">
        <f>F151*-1</f>
        <v>4501</v>
      </c>
      <c r="H151" s="30">
        <f>D151+G151/2</f>
        <v>5399419.5</v>
      </c>
      <c r="I151" s="29">
        <v>194</v>
      </c>
      <c r="J151" s="28" t="s">
        <v>73</v>
      </c>
      <c r="K151" s="28">
        <v>5397169</v>
      </c>
      <c r="L151" s="28">
        <v>5401670</v>
      </c>
      <c r="M151" s="27"/>
      <c r="N151" s="26"/>
      <c r="O151" s="26"/>
      <c r="P151" s="25" t="s">
        <v>221</v>
      </c>
    </row>
    <row r="152" spans="1:16" ht="12">
      <c r="A152" s="33">
        <v>196</v>
      </c>
      <c r="B152" s="31" t="s">
        <v>220</v>
      </c>
      <c r="C152" s="32" t="s">
        <v>73</v>
      </c>
      <c r="D152" s="31">
        <v>5406695</v>
      </c>
      <c r="E152" s="31">
        <v>5408349</v>
      </c>
      <c r="F152" s="31">
        <v>-1654</v>
      </c>
      <c r="G152" s="31">
        <f>F152*-1</f>
        <v>1654</v>
      </c>
      <c r="H152" s="30">
        <f>D152+G152/2</f>
        <v>5407522</v>
      </c>
      <c r="I152" s="29">
        <v>196</v>
      </c>
      <c r="J152" s="28" t="s">
        <v>73</v>
      </c>
      <c r="K152" s="28">
        <v>5406695</v>
      </c>
      <c r="L152" s="28">
        <v>5408349</v>
      </c>
      <c r="M152" s="27"/>
      <c r="N152" s="26"/>
      <c r="O152" s="26"/>
      <c r="P152" s="25" t="s">
        <v>219</v>
      </c>
    </row>
    <row r="153" spans="1:16" ht="12">
      <c r="A153" s="28">
        <v>197</v>
      </c>
      <c r="B153" s="31" t="s">
        <v>218</v>
      </c>
      <c r="C153" s="32" t="s">
        <v>73</v>
      </c>
      <c r="D153" s="31">
        <v>5408349</v>
      </c>
      <c r="E153" s="31">
        <v>5408496</v>
      </c>
      <c r="F153" s="31">
        <v>-147</v>
      </c>
      <c r="G153" s="31">
        <f>F153*-1</f>
        <v>147</v>
      </c>
      <c r="H153" s="30">
        <f>D153+G153/2</f>
        <v>5408422.5</v>
      </c>
      <c r="I153" s="29">
        <v>197</v>
      </c>
      <c r="J153" s="28" t="s">
        <v>73</v>
      </c>
      <c r="K153" s="28">
        <v>5408349</v>
      </c>
      <c r="L153" s="28">
        <v>5408496</v>
      </c>
      <c r="M153" s="27"/>
      <c r="N153" s="26"/>
      <c r="O153" s="26"/>
      <c r="P153" s="25" t="s">
        <v>217</v>
      </c>
    </row>
    <row r="154" spans="1:16" ht="12">
      <c r="A154" s="33">
        <v>198</v>
      </c>
      <c r="B154" s="31" t="s">
        <v>216</v>
      </c>
      <c r="C154" s="32" t="s">
        <v>73</v>
      </c>
      <c r="D154" s="31">
        <v>5408496</v>
      </c>
      <c r="E154" s="31">
        <v>5415085</v>
      </c>
      <c r="F154" s="31">
        <v>-6589</v>
      </c>
      <c r="G154" s="31">
        <f>F154*-1</f>
        <v>6589</v>
      </c>
      <c r="H154" s="30">
        <f>D154+G154/2</f>
        <v>5411790.5</v>
      </c>
      <c r="I154" s="29">
        <v>198</v>
      </c>
      <c r="J154" s="28" t="s">
        <v>73</v>
      </c>
      <c r="K154" s="28">
        <v>5408496</v>
      </c>
      <c r="L154" s="28">
        <v>5415085</v>
      </c>
      <c r="M154" s="27"/>
      <c r="N154" s="26"/>
      <c r="O154" s="26"/>
      <c r="P154" s="25" t="s">
        <v>215</v>
      </c>
    </row>
    <row r="155" spans="1:16" ht="12">
      <c r="A155" s="28">
        <v>199</v>
      </c>
      <c r="B155" s="31" t="s">
        <v>214</v>
      </c>
      <c r="C155" s="32" t="s">
        <v>73</v>
      </c>
      <c r="D155" s="31">
        <v>5415085</v>
      </c>
      <c r="E155" s="31">
        <v>5416229</v>
      </c>
      <c r="F155" s="31">
        <v>-1144</v>
      </c>
      <c r="G155" s="31">
        <f>F155*-1</f>
        <v>1144</v>
      </c>
      <c r="H155" s="30">
        <f>D155+G155/2</f>
        <v>5415657</v>
      </c>
      <c r="I155" s="29">
        <v>199</v>
      </c>
      <c r="J155" s="28" t="s">
        <v>73</v>
      </c>
      <c r="K155" s="28">
        <v>5415085</v>
      </c>
      <c r="L155" s="28">
        <v>5416229</v>
      </c>
      <c r="M155" s="27"/>
      <c r="N155" s="26"/>
      <c r="O155" s="26"/>
      <c r="P155" s="25" t="s">
        <v>213</v>
      </c>
    </row>
    <row r="156" spans="1:16" ht="12">
      <c r="A156" s="33">
        <v>200</v>
      </c>
      <c r="B156" s="31" t="s">
        <v>212</v>
      </c>
      <c r="C156" s="32" t="s">
        <v>73</v>
      </c>
      <c r="D156" s="31">
        <v>5416229</v>
      </c>
      <c r="E156" s="31">
        <v>5417850</v>
      </c>
      <c r="F156" s="31">
        <v>-1621</v>
      </c>
      <c r="G156" s="31">
        <f>F156*-1</f>
        <v>1621</v>
      </c>
      <c r="H156" s="30">
        <f>D156+G156/2</f>
        <v>5417039.5</v>
      </c>
      <c r="I156" s="29">
        <v>200</v>
      </c>
      <c r="J156" s="28" t="s">
        <v>73</v>
      </c>
      <c r="K156" s="28">
        <v>5416229</v>
      </c>
      <c r="L156" s="28">
        <v>5417850</v>
      </c>
      <c r="M156" s="27"/>
      <c r="N156" s="26"/>
      <c r="O156" s="26"/>
      <c r="P156" s="25" t="s">
        <v>211</v>
      </c>
    </row>
    <row r="157" spans="1:16" ht="12">
      <c r="A157" s="28">
        <v>201</v>
      </c>
      <c r="B157" s="31" t="s">
        <v>210</v>
      </c>
      <c r="C157" s="32" t="s">
        <v>73</v>
      </c>
      <c r="D157" s="31">
        <v>5417850</v>
      </c>
      <c r="E157" s="31">
        <v>5421390</v>
      </c>
      <c r="F157" s="31">
        <v>-3540</v>
      </c>
      <c r="G157" s="31">
        <f>F157*-1</f>
        <v>3540</v>
      </c>
      <c r="H157" s="30">
        <f>D157+G157/2</f>
        <v>5419620</v>
      </c>
      <c r="I157" s="29">
        <v>201</v>
      </c>
      <c r="J157" s="28" t="s">
        <v>73</v>
      </c>
      <c r="K157" s="28">
        <v>5417850</v>
      </c>
      <c r="L157" s="28">
        <v>5421390</v>
      </c>
      <c r="M157" s="27"/>
      <c r="N157" s="26"/>
      <c r="O157" s="26"/>
      <c r="P157" s="25" t="s">
        <v>209</v>
      </c>
    </row>
    <row r="158" spans="1:16" ht="12">
      <c r="A158" s="33">
        <v>202</v>
      </c>
      <c r="B158" s="31" t="s">
        <v>208</v>
      </c>
      <c r="C158" s="32" t="s">
        <v>73</v>
      </c>
      <c r="D158" s="31">
        <v>5421390</v>
      </c>
      <c r="E158" s="31">
        <v>5425755</v>
      </c>
      <c r="F158" s="31">
        <v>-4365</v>
      </c>
      <c r="G158" s="31">
        <f>F158*-1</f>
        <v>4365</v>
      </c>
      <c r="H158" s="30">
        <f>D158+G158/2</f>
        <v>5423572.5</v>
      </c>
      <c r="I158" s="29">
        <v>202</v>
      </c>
      <c r="J158" s="28" t="s">
        <v>73</v>
      </c>
      <c r="K158" s="28">
        <v>5421390</v>
      </c>
      <c r="L158" s="28">
        <v>5425755</v>
      </c>
      <c r="M158" s="27"/>
      <c r="N158" s="26"/>
      <c r="O158" s="26"/>
      <c r="P158" s="25" t="s">
        <v>207</v>
      </c>
    </row>
    <row r="159" spans="1:16" ht="12">
      <c r="A159" s="28">
        <v>203</v>
      </c>
      <c r="B159" s="31" t="s">
        <v>206</v>
      </c>
      <c r="C159" s="32" t="s">
        <v>73</v>
      </c>
      <c r="D159" s="31">
        <v>5425755</v>
      </c>
      <c r="E159" s="31">
        <v>5427109</v>
      </c>
      <c r="F159" s="31">
        <v>-1354</v>
      </c>
      <c r="G159" s="31">
        <f>F159*-1</f>
        <v>1354</v>
      </c>
      <c r="H159" s="30">
        <f>D159+G159/2</f>
        <v>5426432</v>
      </c>
      <c r="I159" s="29">
        <v>203</v>
      </c>
      <c r="J159" s="28" t="s">
        <v>73</v>
      </c>
      <c r="K159" s="28">
        <v>5425755</v>
      </c>
      <c r="L159" s="28">
        <v>5427109</v>
      </c>
      <c r="M159" s="27"/>
      <c r="N159" s="26"/>
      <c r="O159" s="26"/>
      <c r="P159" s="25" t="s">
        <v>205</v>
      </c>
    </row>
    <row r="160" spans="1:16" ht="12">
      <c r="A160" s="33">
        <v>204</v>
      </c>
      <c r="B160" s="31" t="s">
        <v>204</v>
      </c>
      <c r="C160" s="32" t="s">
        <v>73</v>
      </c>
      <c r="D160" s="31">
        <v>5427109</v>
      </c>
      <c r="E160" s="31">
        <v>5427611</v>
      </c>
      <c r="F160" s="31">
        <v>-502</v>
      </c>
      <c r="G160" s="31">
        <f>F160*-1</f>
        <v>502</v>
      </c>
      <c r="H160" s="30">
        <f>D160+G160/2</f>
        <v>5427360</v>
      </c>
      <c r="I160" s="29">
        <v>204</v>
      </c>
      <c r="J160" s="28" t="s">
        <v>73</v>
      </c>
      <c r="K160" s="28">
        <v>5427109</v>
      </c>
      <c r="L160" s="28">
        <v>5427611</v>
      </c>
      <c r="M160" s="27"/>
      <c r="N160" s="26"/>
      <c r="O160" s="26"/>
      <c r="P160" s="25" t="s">
        <v>203</v>
      </c>
    </row>
    <row r="161" spans="1:16" ht="12">
      <c r="A161" s="28">
        <v>205</v>
      </c>
      <c r="B161" s="31" t="s">
        <v>202</v>
      </c>
      <c r="C161" s="32" t="s">
        <v>73</v>
      </c>
      <c r="D161" s="31">
        <v>5427611</v>
      </c>
      <c r="E161" s="31">
        <v>5431242</v>
      </c>
      <c r="F161" s="31">
        <v>-3631</v>
      </c>
      <c r="G161" s="31">
        <f>F161*-1</f>
        <v>3631</v>
      </c>
      <c r="H161" s="30">
        <f>D161+G161/2</f>
        <v>5429426.5</v>
      </c>
      <c r="I161" s="29">
        <v>205</v>
      </c>
      <c r="J161" s="28" t="s">
        <v>73</v>
      </c>
      <c r="K161" s="28">
        <v>5427611</v>
      </c>
      <c r="L161" s="28">
        <v>5431242</v>
      </c>
      <c r="M161" s="27"/>
      <c r="N161" s="26" t="s">
        <v>111</v>
      </c>
      <c r="O161" s="26"/>
      <c r="P161" s="25" t="s">
        <v>201</v>
      </c>
    </row>
    <row r="162" spans="1:16" ht="12">
      <c r="A162" s="33">
        <v>206</v>
      </c>
      <c r="B162" s="31" t="s">
        <v>200</v>
      </c>
      <c r="C162" s="32" t="s">
        <v>73</v>
      </c>
      <c r="D162" s="31">
        <v>5431242</v>
      </c>
      <c r="E162" s="31">
        <v>5434400</v>
      </c>
      <c r="F162" s="31">
        <v>-3158</v>
      </c>
      <c r="G162" s="31">
        <f>F162*-1</f>
        <v>3158</v>
      </c>
      <c r="H162" s="30">
        <f>D162+G162/2</f>
        <v>5432821</v>
      </c>
      <c r="I162" s="29">
        <v>206</v>
      </c>
      <c r="J162" s="28" t="s">
        <v>73</v>
      </c>
      <c r="K162" s="28">
        <v>5431242</v>
      </c>
      <c r="L162" s="28">
        <v>5434400</v>
      </c>
      <c r="M162" s="27"/>
      <c r="N162" s="26" t="s">
        <v>111</v>
      </c>
      <c r="O162" s="26"/>
      <c r="P162" s="25" t="s">
        <v>199</v>
      </c>
    </row>
    <row r="163" spans="1:16" ht="12">
      <c r="A163" s="28">
        <v>209</v>
      </c>
      <c r="B163" s="31" t="s">
        <v>198</v>
      </c>
      <c r="C163" s="32" t="s">
        <v>73</v>
      </c>
      <c r="D163" s="31">
        <v>5438370</v>
      </c>
      <c r="E163" s="31">
        <v>5438480</v>
      </c>
      <c r="F163" s="31">
        <v>-110</v>
      </c>
      <c r="G163" s="31">
        <f>F163*-1</f>
        <v>110</v>
      </c>
      <c r="H163" s="30">
        <f>D163+G163/2</f>
        <v>5438425</v>
      </c>
      <c r="I163" s="29">
        <v>209</v>
      </c>
      <c r="J163" s="28" t="s">
        <v>73</v>
      </c>
      <c r="K163" s="28">
        <v>5438370</v>
      </c>
      <c r="L163" s="28">
        <v>5438480</v>
      </c>
      <c r="M163" s="27"/>
      <c r="N163" s="26"/>
      <c r="O163" s="26"/>
      <c r="P163" s="25" t="s">
        <v>197</v>
      </c>
    </row>
    <row r="164" spans="1:16" ht="12">
      <c r="A164" s="33">
        <v>210</v>
      </c>
      <c r="B164" s="31" t="s">
        <v>196</v>
      </c>
      <c r="C164" s="32" t="s">
        <v>73</v>
      </c>
      <c r="D164" s="31">
        <v>5438480</v>
      </c>
      <c r="E164" s="31">
        <v>5440720</v>
      </c>
      <c r="F164" s="31">
        <v>-2240</v>
      </c>
      <c r="G164" s="31">
        <f>F164*-1</f>
        <v>2240</v>
      </c>
      <c r="H164" s="30">
        <f>D164+G164/2</f>
        <v>5439600</v>
      </c>
      <c r="I164" s="29">
        <v>210</v>
      </c>
      <c r="J164" s="28" t="s">
        <v>73</v>
      </c>
      <c r="K164" s="28">
        <v>5438480</v>
      </c>
      <c r="L164" s="28">
        <v>5440720</v>
      </c>
      <c r="M164" s="27"/>
      <c r="N164" s="26"/>
      <c r="O164" s="26"/>
      <c r="P164" s="25" t="s">
        <v>195</v>
      </c>
    </row>
    <row r="165" spans="1:16" ht="12">
      <c r="A165" s="28">
        <v>211</v>
      </c>
      <c r="B165" s="31" t="s">
        <v>194</v>
      </c>
      <c r="C165" s="32" t="s">
        <v>73</v>
      </c>
      <c r="D165" s="31">
        <v>5440720</v>
      </c>
      <c r="E165" s="31">
        <v>5444203</v>
      </c>
      <c r="F165" s="31">
        <v>-3483</v>
      </c>
      <c r="G165" s="31">
        <f>F165*-1</f>
        <v>3483</v>
      </c>
      <c r="H165" s="30">
        <f>D165+G165/2</f>
        <v>5442461.5</v>
      </c>
      <c r="I165" s="29">
        <v>211</v>
      </c>
      <c r="J165" s="28" t="s">
        <v>73</v>
      </c>
      <c r="K165" s="28">
        <v>5440720</v>
      </c>
      <c r="L165" s="28">
        <v>5444203</v>
      </c>
      <c r="M165" s="35"/>
      <c r="N165" s="34"/>
      <c r="O165" s="26"/>
      <c r="P165" s="25" t="s">
        <v>193</v>
      </c>
    </row>
    <row r="166" spans="1:16" ht="12">
      <c r="A166" s="33">
        <v>212</v>
      </c>
      <c r="B166" s="31" t="s">
        <v>192</v>
      </c>
      <c r="C166" s="32" t="s">
        <v>73</v>
      </c>
      <c r="D166" s="31">
        <v>5444203</v>
      </c>
      <c r="E166" s="31">
        <v>5445756</v>
      </c>
      <c r="F166" s="31">
        <v>-1553</v>
      </c>
      <c r="G166" s="31">
        <f>F166*-1</f>
        <v>1553</v>
      </c>
      <c r="H166" s="30">
        <f>D166+G166/2</f>
        <v>5444979.5</v>
      </c>
      <c r="I166" s="29">
        <v>212</v>
      </c>
      <c r="J166" s="28" t="s">
        <v>73</v>
      </c>
      <c r="K166" s="28">
        <v>5444203</v>
      </c>
      <c r="L166" s="28">
        <v>5445756</v>
      </c>
      <c r="M166" s="27"/>
      <c r="N166" s="26"/>
      <c r="O166" s="26"/>
      <c r="P166" s="25" t="s">
        <v>191</v>
      </c>
    </row>
    <row r="167" spans="1:16" ht="12">
      <c r="A167" s="28">
        <v>213</v>
      </c>
      <c r="B167" s="31" t="s">
        <v>190</v>
      </c>
      <c r="C167" s="32" t="s">
        <v>73</v>
      </c>
      <c r="D167" s="31">
        <v>5445756</v>
      </c>
      <c r="E167" s="31">
        <v>5451776</v>
      </c>
      <c r="F167" s="31">
        <v>-6020</v>
      </c>
      <c r="G167" s="31">
        <f>F167*-1</f>
        <v>6020</v>
      </c>
      <c r="H167" s="30">
        <f>D167+G167/2</f>
        <v>5448766</v>
      </c>
      <c r="I167" s="29">
        <v>213</v>
      </c>
      <c r="J167" s="28" t="s">
        <v>73</v>
      </c>
      <c r="K167" s="28">
        <v>5445756</v>
      </c>
      <c r="L167" s="28">
        <v>5451776</v>
      </c>
      <c r="M167" s="27"/>
      <c r="N167" s="26"/>
      <c r="O167" s="26"/>
      <c r="P167" s="25" t="s">
        <v>189</v>
      </c>
    </row>
    <row r="168" spans="1:16" ht="12">
      <c r="A168" s="33">
        <v>214</v>
      </c>
      <c r="B168" s="31" t="s">
        <v>188</v>
      </c>
      <c r="C168" s="32" t="s">
        <v>73</v>
      </c>
      <c r="D168" s="31">
        <v>5451776</v>
      </c>
      <c r="E168" s="31">
        <v>5453803</v>
      </c>
      <c r="F168" s="31">
        <v>-2027</v>
      </c>
      <c r="G168" s="31">
        <f>F168*-1</f>
        <v>2027</v>
      </c>
      <c r="H168" s="30">
        <f>D168+G168/2</f>
        <v>5452789.5</v>
      </c>
      <c r="I168" s="29">
        <v>214</v>
      </c>
      <c r="J168" s="28" t="s">
        <v>73</v>
      </c>
      <c r="K168" s="28">
        <v>5451776</v>
      </c>
      <c r="L168" s="28">
        <v>5453803</v>
      </c>
      <c r="M168" s="27"/>
      <c r="N168" s="26" t="s">
        <v>185</v>
      </c>
      <c r="O168" s="26" t="s">
        <v>184</v>
      </c>
      <c r="P168" s="25" t="s">
        <v>187</v>
      </c>
    </row>
    <row r="169" spans="1:16" ht="12">
      <c r="A169" s="28">
        <v>215</v>
      </c>
      <c r="B169" s="31" t="s">
        <v>186</v>
      </c>
      <c r="C169" s="32" t="s">
        <v>73</v>
      </c>
      <c r="D169" s="31">
        <v>5453803</v>
      </c>
      <c r="E169" s="31">
        <v>5464854</v>
      </c>
      <c r="F169" s="31">
        <v>-11051</v>
      </c>
      <c r="G169" s="31">
        <f>F169*-1</f>
        <v>11051</v>
      </c>
      <c r="H169" s="30">
        <f>D169+G169/2</f>
        <v>5459328.5</v>
      </c>
      <c r="I169" s="29">
        <v>215</v>
      </c>
      <c r="J169" s="28" t="s">
        <v>73</v>
      </c>
      <c r="K169" s="28">
        <v>5453803</v>
      </c>
      <c r="L169" s="28">
        <v>5464854</v>
      </c>
      <c r="M169" s="27"/>
      <c r="N169" s="26" t="s">
        <v>185</v>
      </c>
      <c r="O169" s="26" t="s">
        <v>184</v>
      </c>
      <c r="P169" s="25" t="s">
        <v>183</v>
      </c>
    </row>
    <row r="170" spans="1:16" ht="12">
      <c r="A170" s="33">
        <v>216</v>
      </c>
      <c r="B170" s="31" t="s">
        <v>182</v>
      </c>
      <c r="C170" s="32" t="s">
        <v>73</v>
      </c>
      <c r="D170" s="31">
        <v>5464854</v>
      </c>
      <c r="E170" s="31">
        <v>5465404</v>
      </c>
      <c r="F170" s="31">
        <v>-550</v>
      </c>
      <c r="G170" s="31">
        <f>F170*-1</f>
        <v>550</v>
      </c>
      <c r="H170" s="30">
        <f>D170+G170/2</f>
        <v>5465129</v>
      </c>
      <c r="I170" s="29">
        <v>216</v>
      </c>
      <c r="J170" s="28" t="s">
        <v>73</v>
      </c>
      <c r="K170" s="28">
        <v>5464854</v>
      </c>
      <c r="L170" s="28">
        <v>5465404</v>
      </c>
      <c r="M170" s="27"/>
      <c r="N170" s="26"/>
      <c r="O170" s="26"/>
      <c r="P170" s="25" t="s">
        <v>181</v>
      </c>
    </row>
    <row r="171" spans="1:16" ht="12">
      <c r="A171" s="28">
        <v>217</v>
      </c>
      <c r="B171" s="31" t="s">
        <v>180</v>
      </c>
      <c r="C171" s="32" t="s">
        <v>73</v>
      </c>
      <c r="D171" s="31">
        <v>5465404</v>
      </c>
      <c r="E171" s="31">
        <v>5467843</v>
      </c>
      <c r="F171" s="31">
        <v>-2439</v>
      </c>
      <c r="G171" s="31">
        <f>F171*-1</f>
        <v>2439</v>
      </c>
      <c r="H171" s="30">
        <f>D171+G171/2</f>
        <v>5466623.5</v>
      </c>
      <c r="I171" s="29">
        <v>217</v>
      </c>
      <c r="J171" s="28" t="s">
        <v>73</v>
      </c>
      <c r="K171" s="28">
        <v>5465404</v>
      </c>
      <c r="L171" s="28">
        <v>5467843</v>
      </c>
      <c r="M171" s="27"/>
      <c r="N171" s="26"/>
      <c r="O171" s="26"/>
      <c r="P171" s="25" t="s">
        <v>179</v>
      </c>
    </row>
    <row r="172" spans="1:16" ht="12">
      <c r="A172" s="33">
        <v>218</v>
      </c>
      <c r="B172" s="31" t="s">
        <v>178</v>
      </c>
      <c r="C172" s="32" t="s">
        <v>73</v>
      </c>
      <c r="D172" s="31">
        <v>5467843</v>
      </c>
      <c r="E172" s="31">
        <v>5468317</v>
      </c>
      <c r="F172" s="31">
        <v>-474</v>
      </c>
      <c r="G172" s="31">
        <f>F172*-1</f>
        <v>474</v>
      </c>
      <c r="H172" s="30">
        <f>D172+G172/2</f>
        <v>5468080</v>
      </c>
      <c r="I172" s="29">
        <v>218</v>
      </c>
      <c r="J172" s="28" t="s">
        <v>73</v>
      </c>
      <c r="K172" s="28">
        <v>5467843</v>
      </c>
      <c r="L172" s="28">
        <v>5468317</v>
      </c>
      <c r="M172" s="27"/>
      <c r="N172" s="26"/>
      <c r="O172" s="26"/>
      <c r="P172" s="25" t="s">
        <v>177</v>
      </c>
    </row>
    <row r="173" spans="1:16" ht="12">
      <c r="A173" s="28">
        <v>219</v>
      </c>
      <c r="B173" s="31" t="s">
        <v>176</v>
      </c>
      <c r="C173" s="32" t="s">
        <v>73</v>
      </c>
      <c r="D173" s="31">
        <v>5468317</v>
      </c>
      <c r="E173" s="31">
        <v>5469999</v>
      </c>
      <c r="F173" s="31">
        <v>-1682</v>
      </c>
      <c r="G173" s="31">
        <f>F173*-1</f>
        <v>1682</v>
      </c>
      <c r="H173" s="30">
        <f>D173+G173/2</f>
        <v>5469158</v>
      </c>
      <c r="I173" s="29">
        <v>219</v>
      </c>
      <c r="J173" s="28" t="s">
        <v>73</v>
      </c>
      <c r="K173" s="28">
        <v>5468317</v>
      </c>
      <c r="L173" s="28">
        <v>5469999</v>
      </c>
      <c r="M173" s="27"/>
      <c r="N173" s="26"/>
      <c r="O173" s="26"/>
      <c r="P173" s="25" t="s">
        <v>175</v>
      </c>
    </row>
    <row r="174" spans="1:16" ht="12">
      <c r="A174" s="33">
        <v>222</v>
      </c>
      <c r="B174" s="31" t="s">
        <v>174</v>
      </c>
      <c r="C174" s="32" t="s">
        <v>73</v>
      </c>
      <c r="D174" s="31">
        <v>5474901</v>
      </c>
      <c r="E174" s="31">
        <v>5484555</v>
      </c>
      <c r="F174" s="31">
        <v>-9654</v>
      </c>
      <c r="G174" s="31">
        <f>F174*-1</f>
        <v>9654</v>
      </c>
      <c r="H174" s="30">
        <f>D174+G174/2</f>
        <v>5479728</v>
      </c>
      <c r="I174" s="29">
        <v>222</v>
      </c>
      <c r="J174" s="28" t="s">
        <v>73</v>
      </c>
      <c r="K174" s="28">
        <v>5474901</v>
      </c>
      <c r="L174" s="28">
        <v>5484555</v>
      </c>
      <c r="M174" s="27"/>
      <c r="N174" s="26"/>
      <c r="O174" s="26"/>
      <c r="P174" s="25" t="s">
        <v>173</v>
      </c>
    </row>
    <row r="175" spans="1:16" ht="12">
      <c r="A175" s="28">
        <v>223</v>
      </c>
      <c r="B175" s="31" t="s">
        <v>172</v>
      </c>
      <c r="C175" s="32" t="s">
        <v>73</v>
      </c>
      <c r="D175" s="31">
        <v>5484555</v>
      </c>
      <c r="E175" s="31">
        <v>5488092</v>
      </c>
      <c r="F175" s="31">
        <v>-3537</v>
      </c>
      <c r="G175" s="31">
        <f>F175*-1</f>
        <v>3537</v>
      </c>
      <c r="H175" s="30">
        <f>D175+G175/2</f>
        <v>5486323.5</v>
      </c>
      <c r="I175" s="29">
        <v>223</v>
      </c>
      <c r="J175" s="28" t="s">
        <v>73</v>
      </c>
      <c r="K175" s="28">
        <v>5484555</v>
      </c>
      <c r="L175" s="28">
        <v>5488092</v>
      </c>
      <c r="M175" s="27"/>
      <c r="N175" s="26" t="s">
        <v>171</v>
      </c>
      <c r="O175" s="26"/>
      <c r="P175" s="25" t="s">
        <v>170</v>
      </c>
    </row>
    <row r="176" spans="1:16" ht="12">
      <c r="A176" s="33">
        <v>224</v>
      </c>
      <c r="B176" s="31" t="s">
        <v>169</v>
      </c>
      <c r="C176" s="32" t="s">
        <v>73</v>
      </c>
      <c r="D176" s="31">
        <v>5488092</v>
      </c>
      <c r="E176" s="31">
        <v>5491681</v>
      </c>
      <c r="F176" s="31">
        <v>-3589</v>
      </c>
      <c r="G176" s="31">
        <f>F176*-1</f>
        <v>3589</v>
      </c>
      <c r="H176" s="30">
        <f>D176+G176/2</f>
        <v>5489886.5</v>
      </c>
      <c r="I176" s="29">
        <v>224</v>
      </c>
      <c r="J176" s="28" t="s">
        <v>73</v>
      </c>
      <c r="K176" s="28">
        <v>5488092</v>
      </c>
      <c r="L176" s="28">
        <v>5491681</v>
      </c>
      <c r="M176" s="27" t="s">
        <v>168</v>
      </c>
      <c r="N176" s="26"/>
      <c r="O176" s="26"/>
      <c r="P176" s="25" t="s">
        <v>167</v>
      </c>
    </row>
    <row r="177" spans="1:16" ht="12">
      <c r="A177" s="28">
        <v>225</v>
      </c>
      <c r="B177" s="31" t="s">
        <v>166</v>
      </c>
      <c r="C177" s="32" t="s">
        <v>73</v>
      </c>
      <c r="D177" s="31">
        <v>5491681</v>
      </c>
      <c r="E177" s="31">
        <v>5506195</v>
      </c>
      <c r="F177" s="31">
        <v>-14514</v>
      </c>
      <c r="G177" s="31">
        <f>F177*-1</f>
        <v>14514</v>
      </c>
      <c r="H177" s="30">
        <f>D177+G177/2</f>
        <v>5498938</v>
      </c>
      <c r="I177" s="29">
        <v>225</v>
      </c>
      <c r="J177" s="28" t="s">
        <v>73</v>
      </c>
      <c r="K177" s="28">
        <v>5491681</v>
      </c>
      <c r="L177" s="28">
        <v>5506195</v>
      </c>
      <c r="M177" s="27"/>
      <c r="N177" s="26"/>
      <c r="O177" s="26"/>
      <c r="P177" s="25" t="s">
        <v>165</v>
      </c>
    </row>
    <row r="178" spans="1:16" ht="12">
      <c r="A178" s="33">
        <v>226</v>
      </c>
      <c r="B178" s="31" t="s">
        <v>164</v>
      </c>
      <c r="C178" s="32" t="s">
        <v>73</v>
      </c>
      <c r="D178" s="31">
        <v>5506195</v>
      </c>
      <c r="E178" s="31">
        <v>5510186</v>
      </c>
      <c r="F178" s="31">
        <v>-3991</v>
      </c>
      <c r="G178" s="31">
        <f>F178*-1</f>
        <v>3991</v>
      </c>
      <c r="H178" s="30">
        <f>D178+G178/2</f>
        <v>5508190.5</v>
      </c>
      <c r="I178" s="29">
        <v>226</v>
      </c>
      <c r="J178" s="28" t="s">
        <v>73</v>
      </c>
      <c r="K178" s="28">
        <v>5506195</v>
      </c>
      <c r="L178" s="28">
        <v>5510186</v>
      </c>
      <c r="M178" s="27" t="s">
        <v>163</v>
      </c>
      <c r="N178" s="26"/>
      <c r="O178" s="26"/>
      <c r="P178" s="25" t="s">
        <v>162</v>
      </c>
    </row>
    <row r="179" spans="1:16" ht="12">
      <c r="A179" s="33">
        <v>228</v>
      </c>
      <c r="B179" s="31" t="s">
        <v>161</v>
      </c>
      <c r="C179" s="32" t="s">
        <v>73</v>
      </c>
      <c r="D179" s="31">
        <v>5511089</v>
      </c>
      <c r="E179" s="31">
        <v>5513353</v>
      </c>
      <c r="F179" s="31">
        <v>-2264</v>
      </c>
      <c r="G179" s="31">
        <f>F179*-1</f>
        <v>2264</v>
      </c>
      <c r="H179" s="30">
        <f>D179+G179/2</f>
        <v>5512221</v>
      </c>
      <c r="I179" s="29">
        <v>228</v>
      </c>
      <c r="J179" s="28" t="s">
        <v>73</v>
      </c>
      <c r="K179" s="28">
        <v>5511089</v>
      </c>
      <c r="L179" s="28">
        <v>5513353</v>
      </c>
      <c r="M179" s="27"/>
      <c r="N179" s="26"/>
      <c r="O179" s="26"/>
      <c r="P179" s="25" t="s">
        <v>160</v>
      </c>
    </row>
    <row r="180" spans="1:16" ht="12">
      <c r="A180" s="33">
        <v>230</v>
      </c>
      <c r="B180" s="31" t="s">
        <v>159</v>
      </c>
      <c r="C180" s="32" t="s">
        <v>73</v>
      </c>
      <c r="D180" s="31">
        <v>5518467</v>
      </c>
      <c r="E180" s="31">
        <v>5523220</v>
      </c>
      <c r="F180" s="31">
        <v>-4753</v>
      </c>
      <c r="G180" s="31">
        <f>F180*-1</f>
        <v>4753</v>
      </c>
      <c r="H180" s="30">
        <f>D180+G180/2</f>
        <v>5520843.5</v>
      </c>
      <c r="I180" s="29">
        <v>230</v>
      </c>
      <c r="J180" s="28" t="s">
        <v>73</v>
      </c>
      <c r="K180" s="28">
        <v>5518467</v>
      </c>
      <c r="L180" s="28">
        <v>5523220</v>
      </c>
      <c r="M180" s="27"/>
      <c r="N180" s="26"/>
      <c r="O180" s="26"/>
      <c r="P180" s="25" t="s">
        <v>158</v>
      </c>
    </row>
    <row r="181" spans="1:16" ht="12">
      <c r="A181" s="28">
        <v>231</v>
      </c>
      <c r="B181" s="31" t="s">
        <v>157</v>
      </c>
      <c r="C181" s="32" t="s">
        <v>73</v>
      </c>
      <c r="D181" s="31">
        <v>5523220</v>
      </c>
      <c r="E181" s="31">
        <v>5525083</v>
      </c>
      <c r="F181" s="31">
        <v>-1863</v>
      </c>
      <c r="G181" s="31">
        <f>F181*-1</f>
        <v>1863</v>
      </c>
      <c r="H181" s="30">
        <f>D181+G181/2</f>
        <v>5524151.5</v>
      </c>
      <c r="I181" s="29">
        <v>231</v>
      </c>
      <c r="J181" s="28" t="s">
        <v>73</v>
      </c>
      <c r="K181" s="28">
        <v>5523220</v>
      </c>
      <c r="L181" s="28">
        <v>5525083</v>
      </c>
      <c r="M181" s="27"/>
      <c r="N181" s="26"/>
      <c r="O181" s="26"/>
      <c r="P181" s="25" t="s">
        <v>156</v>
      </c>
    </row>
    <row r="182" spans="1:16" ht="12">
      <c r="A182" s="28">
        <v>233</v>
      </c>
      <c r="B182" s="31" t="s">
        <v>155</v>
      </c>
      <c r="C182" s="32" t="s">
        <v>73</v>
      </c>
      <c r="D182" s="31">
        <v>5525110</v>
      </c>
      <c r="E182" s="31">
        <v>5531051</v>
      </c>
      <c r="F182" s="31">
        <v>-5941</v>
      </c>
      <c r="G182" s="31">
        <f>F182*-1</f>
        <v>5941</v>
      </c>
      <c r="H182" s="30">
        <f>D182+G182/2</f>
        <v>5528080.5</v>
      </c>
      <c r="I182" s="29">
        <v>233</v>
      </c>
      <c r="J182" s="28" t="s">
        <v>73</v>
      </c>
      <c r="K182" s="28">
        <v>5525110</v>
      </c>
      <c r="L182" s="28">
        <v>5531051</v>
      </c>
      <c r="M182" s="27"/>
      <c r="N182" s="26" t="s">
        <v>150</v>
      </c>
      <c r="O182" s="26"/>
      <c r="P182" s="25" t="s">
        <v>154</v>
      </c>
    </row>
    <row r="183" spans="1:16" ht="12">
      <c r="A183" s="33">
        <v>234</v>
      </c>
      <c r="B183" s="31" t="s">
        <v>153</v>
      </c>
      <c r="C183" s="32" t="s">
        <v>73</v>
      </c>
      <c r="D183" s="31">
        <v>5531051</v>
      </c>
      <c r="E183" s="31">
        <v>5531795</v>
      </c>
      <c r="F183" s="31">
        <v>-744</v>
      </c>
      <c r="G183" s="31">
        <f>F183*-1</f>
        <v>744</v>
      </c>
      <c r="H183" s="30">
        <f>D183+G183/2</f>
        <v>5531423</v>
      </c>
      <c r="I183" s="29">
        <v>234</v>
      </c>
      <c r="J183" s="28" t="s">
        <v>73</v>
      </c>
      <c r="K183" s="28">
        <v>5531051</v>
      </c>
      <c r="L183" s="28">
        <v>5531795</v>
      </c>
      <c r="M183" s="27"/>
      <c r="N183" s="26" t="s">
        <v>150</v>
      </c>
      <c r="O183" s="26"/>
      <c r="P183" s="25" t="s">
        <v>152</v>
      </c>
    </row>
    <row r="184" spans="1:16" ht="12">
      <c r="A184" s="28">
        <v>235</v>
      </c>
      <c r="B184" s="31" t="s">
        <v>151</v>
      </c>
      <c r="C184" s="32" t="s">
        <v>73</v>
      </c>
      <c r="D184" s="31">
        <v>5531795</v>
      </c>
      <c r="E184" s="31">
        <v>5532225</v>
      </c>
      <c r="F184" s="31">
        <v>-430</v>
      </c>
      <c r="G184" s="31">
        <f>F184*-1</f>
        <v>430</v>
      </c>
      <c r="H184" s="30">
        <f>D184+G184/2</f>
        <v>5532010</v>
      </c>
      <c r="I184" s="29">
        <v>235</v>
      </c>
      <c r="J184" s="28" t="s">
        <v>73</v>
      </c>
      <c r="K184" s="28">
        <v>5531795</v>
      </c>
      <c r="L184" s="28">
        <v>5532225</v>
      </c>
      <c r="M184" s="27"/>
      <c r="N184" s="26" t="s">
        <v>150</v>
      </c>
      <c r="O184" s="26"/>
      <c r="P184" s="25" t="s">
        <v>149</v>
      </c>
    </row>
    <row r="185" spans="1:16" ht="12">
      <c r="A185" s="28">
        <v>237</v>
      </c>
      <c r="B185" s="31" t="s">
        <v>148</v>
      </c>
      <c r="C185" s="32" t="s">
        <v>73</v>
      </c>
      <c r="D185" s="31">
        <v>5532782</v>
      </c>
      <c r="E185" s="31">
        <v>5535893</v>
      </c>
      <c r="F185" s="31">
        <v>-3111</v>
      </c>
      <c r="G185" s="31">
        <f>F185*-1</f>
        <v>3111</v>
      </c>
      <c r="H185" s="30">
        <f>D185+G185/2</f>
        <v>5534337.5</v>
      </c>
      <c r="I185" s="29">
        <v>237</v>
      </c>
      <c r="J185" s="28" t="s">
        <v>73</v>
      </c>
      <c r="K185" s="28">
        <v>5532782</v>
      </c>
      <c r="L185" s="28">
        <v>5535893</v>
      </c>
      <c r="M185" s="27"/>
      <c r="N185" s="26"/>
      <c r="O185" s="26"/>
      <c r="P185" s="25" t="s">
        <v>147</v>
      </c>
    </row>
    <row r="186" spans="1:16" ht="12">
      <c r="A186" s="33">
        <v>238</v>
      </c>
      <c r="B186" s="31" t="s">
        <v>146</v>
      </c>
      <c r="C186" s="32" t="s">
        <v>73</v>
      </c>
      <c r="D186" s="31">
        <v>5535893</v>
      </c>
      <c r="E186" s="31">
        <v>5543856</v>
      </c>
      <c r="F186" s="31">
        <v>-7963</v>
      </c>
      <c r="G186" s="31">
        <f>F186*-1</f>
        <v>7963</v>
      </c>
      <c r="H186" s="30">
        <f>D186+G186/2</f>
        <v>5539874.5</v>
      </c>
      <c r="I186" s="29">
        <v>238</v>
      </c>
      <c r="J186" s="28" t="s">
        <v>73</v>
      </c>
      <c r="K186" s="28">
        <v>5535893</v>
      </c>
      <c r="L186" s="28">
        <v>5543856</v>
      </c>
      <c r="M186" s="27"/>
      <c r="N186" s="26"/>
      <c r="O186" s="26"/>
      <c r="P186" s="25" t="s">
        <v>145</v>
      </c>
    </row>
    <row r="187" spans="1:16" ht="12">
      <c r="A187" s="28">
        <v>239</v>
      </c>
      <c r="B187" s="31" t="s">
        <v>144</v>
      </c>
      <c r="C187" s="32" t="s">
        <v>73</v>
      </c>
      <c r="D187" s="31">
        <v>5543856</v>
      </c>
      <c r="E187" s="31">
        <v>5544435</v>
      </c>
      <c r="F187" s="31">
        <v>-579</v>
      </c>
      <c r="G187" s="31">
        <f>F187*-1</f>
        <v>579</v>
      </c>
      <c r="H187" s="30">
        <f>D187+G187/2</f>
        <v>5544145.5</v>
      </c>
      <c r="I187" s="29">
        <v>239</v>
      </c>
      <c r="J187" s="28" t="s">
        <v>73</v>
      </c>
      <c r="K187" s="28">
        <v>5543856</v>
      </c>
      <c r="L187" s="28">
        <v>5544435</v>
      </c>
      <c r="M187" s="27"/>
      <c r="N187" s="26"/>
      <c r="O187" s="26"/>
      <c r="P187" s="25" t="s">
        <v>143</v>
      </c>
    </row>
    <row r="188" spans="1:16" ht="12">
      <c r="A188" s="33">
        <v>240</v>
      </c>
      <c r="B188" s="31" t="s">
        <v>142</v>
      </c>
      <c r="C188" s="32" t="s">
        <v>73</v>
      </c>
      <c r="D188" s="31">
        <v>5544435</v>
      </c>
      <c r="E188" s="31">
        <v>5545331</v>
      </c>
      <c r="F188" s="31">
        <v>-896</v>
      </c>
      <c r="G188" s="31">
        <f>F188*-1</f>
        <v>896</v>
      </c>
      <c r="H188" s="30">
        <f>D188+G188/2</f>
        <v>5544883</v>
      </c>
      <c r="I188" s="29">
        <v>240</v>
      </c>
      <c r="J188" s="28" t="s">
        <v>73</v>
      </c>
      <c r="K188" s="28">
        <v>5544435</v>
      </c>
      <c r="L188" s="28">
        <v>5545331</v>
      </c>
      <c r="M188" s="27"/>
      <c r="N188" s="26"/>
      <c r="O188" s="26"/>
      <c r="P188" s="25" t="s">
        <v>141</v>
      </c>
    </row>
    <row r="189" spans="1:16" ht="12">
      <c r="A189" s="28">
        <v>243</v>
      </c>
      <c r="B189" s="31" t="s">
        <v>140</v>
      </c>
      <c r="C189" s="32" t="s">
        <v>73</v>
      </c>
      <c r="D189" s="31">
        <v>5563337</v>
      </c>
      <c r="E189" s="31">
        <v>5569579</v>
      </c>
      <c r="F189" s="31">
        <v>-6242</v>
      </c>
      <c r="G189" s="31">
        <f>F189*-1</f>
        <v>6242</v>
      </c>
      <c r="H189" s="30">
        <f>D189+G189/2</f>
        <v>5566458</v>
      </c>
      <c r="I189" s="29">
        <v>243</v>
      </c>
      <c r="J189" s="28" t="s">
        <v>73</v>
      </c>
      <c r="K189" s="28">
        <v>5563337</v>
      </c>
      <c r="L189" s="28">
        <v>5569579</v>
      </c>
      <c r="M189" s="27"/>
      <c r="N189" s="26"/>
      <c r="O189" s="26"/>
      <c r="P189" s="25" t="s">
        <v>139</v>
      </c>
    </row>
    <row r="190" spans="1:16" ht="12">
      <c r="A190" s="33">
        <v>244</v>
      </c>
      <c r="B190" s="31" t="s">
        <v>138</v>
      </c>
      <c r="C190" s="32" t="s">
        <v>73</v>
      </c>
      <c r="D190" s="31">
        <v>5569579</v>
      </c>
      <c r="E190" s="31">
        <v>5571027</v>
      </c>
      <c r="F190" s="31">
        <v>-1448</v>
      </c>
      <c r="G190" s="31">
        <f>F190*-1</f>
        <v>1448</v>
      </c>
      <c r="H190" s="30">
        <f>D190+G190/2</f>
        <v>5570303</v>
      </c>
      <c r="I190" s="29">
        <v>244</v>
      </c>
      <c r="J190" s="28" t="s">
        <v>73</v>
      </c>
      <c r="K190" s="28">
        <v>5569579</v>
      </c>
      <c r="L190" s="28">
        <v>5571027</v>
      </c>
      <c r="M190" s="27"/>
      <c r="N190" s="26"/>
      <c r="O190" s="26"/>
      <c r="P190" s="25" t="s">
        <v>137</v>
      </c>
    </row>
    <row r="191" spans="1:16" ht="12">
      <c r="A191" s="28">
        <v>245</v>
      </c>
      <c r="B191" s="31" t="s">
        <v>136</v>
      </c>
      <c r="C191" s="32" t="s">
        <v>73</v>
      </c>
      <c r="D191" s="31">
        <v>5571027</v>
      </c>
      <c r="E191" s="31">
        <v>5578562</v>
      </c>
      <c r="F191" s="31">
        <v>-7535</v>
      </c>
      <c r="G191" s="31">
        <f>F191*-1</f>
        <v>7535</v>
      </c>
      <c r="H191" s="30">
        <f>D191+G191/2</f>
        <v>5574794.5</v>
      </c>
      <c r="I191" s="29">
        <v>245</v>
      </c>
      <c r="J191" s="28" t="s">
        <v>73</v>
      </c>
      <c r="K191" s="28">
        <v>5571027</v>
      </c>
      <c r="L191" s="28">
        <v>5578562</v>
      </c>
      <c r="M191" s="27"/>
      <c r="N191" s="26" t="s">
        <v>133</v>
      </c>
      <c r="O191" s="26" t="s">
        <v>132</v>
      </c>
      <c r="P191" s="25" t="s">
        <v>135</v>
      </c>
    </row>
    <row r="192" spans="1:16" ht="12">
      <c r="A192" s="33">
        <v>246</v>
      </c>
      <c r="B192" s="31" t="s">
        <v>134</v>
      </c>
      <c r="C192" s="32" t="s">
        <v>73</v>
      </c>
      <c r="D192" s="31">
        <v>5578562</v>
      </c>
      <c r="E192" s="31">
        <v>5587860</v>
      </c>
      <c r="F192" s="31">
        <v>-9298</v>
      </c>
      <c r="G192" s="31">
        <f>F192*-1</f>
        <v>9298</v>
      </c>
      <c r="H192" s="30">
        <f>D192+G192/2</f>
        <v>5583211</v>
      </c>
      <c r="I192" s="29">
        <v>246</v>
      </c>
      <c r="J192" s="28" t="s">
        <v>73</v>
      </c>
      <c r="K192" s="28">
        <v>5578562</v>
      </c>
      <c r="L192" s="28">
        <v>5587860</v>
      </c>
      <c r="M192" s="27" t="s">
        <v>129</v>
      </c>
      <c r="N192" s="26" t="s">
        <v>133</v>
      </c>
      <c r="O192" s="26" t="s">
        <v>132</v>
      </c>
      <c r="P192" s="25" t="s">
        <v>131</v>
      </c>
    </row>
    <row r="193" spans="1:16" ht="12">
      <c r="A193" s="28">
        <v>247</v>
      </c>
      <c r="B193" s="31" t="s">
        <v>130</v>
      </c>
      <c r="C193" s="32" t="s">
        <v>73</v>
      </c>
      <c r="D193" s="31">
        <v>5587860</v>
      </c>
      <c r="E193" s="31">
        <v>5591805</v>
      </c>
      <c r="F193" s="31">
        <v>-3945</v>
      </c>
      <c r="G193" s="31">
        <f>F193*-1</f>
        <v>3945</v>
      </c>
      <c r="H193" s="30">
        <f>D193+G193/2</f>
        <v>5589832.5</v>
      </c>
      <c r="I193" s="29">
        <v>247</v>
      </c>
      <c r="J193" s="28" t="s">
        <v>73</v>
      </c>
      <c r="K193" s="28">
        <v>5587860</v>
      </c>
      <c r="L193" s="28">
        <v>5591805</v>
      </c>
      <c r="M193" s="27" t="s">
        <v>129</v>
      </c>
      <c r="N193" s="26" t="s">
        <v>128</v>
      </c>
      <c r="O193" s="26"/>
      <c r="P193" s="25" t="s">
        <v>127</v>
      </c>
    </row>
    <row r="194" spans="1:16" ht="12">
      <c r="A194" s="28">
        <v>249</v>
      </c>
      <c r="B194" s="31" t="s">
        <v>126</v>
      </c>
      <c r="C194" s="32" t="s">
        <v>73</v>
      </c>
      <c r="D194" s="31">
        <v>5598207</v>
      </c>
      <c r="E194" s="31">
        <v>5605246</v>
      </c>
      <c r="F194" s="31">
        <v>-7039</v>
      </c>
      <c r="G194" s="31">
        <f>F194*-1</f>
        <v>7039</v>
      </c>
      <c r="H194" s="30">
        <f>D194+G194/2</f>
        <v>5601726.5</v>
      </c>
      <c r="I194" s="29">
        <v>249</v>
      </c>
      <c r="J194" s="28" t="s">
        <v>73</v>
      </c>
      <c r="K194" s="28">
        <v>5598207</v>
      </c>
      <c r="L194" s="28">
        <v>5605246</v>
      </c>
      <c r="M194" s="27"/>
      <c r="N194" s="26"/>
      <c r="O194" s="26"/>
      <c r="P194" s="25" t="s">
        <v>125</v>
      </c>
    </row>
    <row r="195" spans="1:16" ht="12">
      <c r="A195" s="33">
        <v>250</v>
      </c>
      <c r="B195" s="31" t="s">
        <v>124</v>
      </c>
      <c r="C195" s="32" t="s">
        <v>73</v>
      </c>
      <c r="D195" s="31">
        <v>5605246</v>
      </c>
      <c r="E195" s="31">
        <v>5618610</v>
      </c>
      <c r="F195" s="31">
        <v>-13364</v>
      </c>
      <c r="G195" s="31">
        <f>F195*-1</f>
        <v>13364</v>
      </c>
      <c r="H195" s="30">
        <f>D195+G195/2</f>
        <v>5611928</v>
      </c>
      <c r="I195" s="29">
        <v>250</v>
      </c>
      <c r="J195" s="28" t="s">
        <v>73</v>
      </c>
      <c r="K195" s="28">
        <v>5605246</v>
      </c>
      <c r="L195" s="28">
        <v>5618610</v>
      </c>
      <c r="M195" s="27"/>
      <c r="N195" s="26"/>
      <c r="O195" s="26"/>
      <c r="P195" s="25" t="s">
        <v>123</v>
      </c>
    </row>
    <row r="196" spans="1:16" ht="12">
      <c r="A196" s="33">
        <v>252</v>
      </c>
      <c r="B196" s="31" t="s">
        <v>122</v>
      </c>
      <c r="C196" s="32" t="s">
        <v>73</v>
      </c>
      <c r="D196" s="31">
        <v>5620965</v>
      </c>
      <c r="E196" s="31">
        <v>5623983</v>
      </c>
      <c r="F196" s="31">
        <v>-3018</v>
      </c>
      <c r="G196" s="31">
        <f>F196*-1</f>
        <v>3018</v>
      </c>
      <c r="H196" s="30">
        <f>D196+G196/2</f>
        <v>5622474</v>
      </c>
      <c r="I196" s="29">
        <v>252</v>
      </c>
      <c r="J196" s="28" t="s">
        <v>73</v>
      </c>
      <c r="K196" s="28">
        <v>5620965</v>
      </c>
      <c r="L196" s="28">
        <v>5623983</v>
      </c>
      <c r="M196" s="27"/>
      <c r="N196" s="26"/>
      <c r="O196" s="26"/>
      <c r="P196" s="25" t="s">
        <v>121</v>
      </c>
    </row>
    <row r="197" spans="1:16" ht="12">
      <c r="A197" s="28">
        <v>253</v>
      </c>
      <c r="B197" s="31" t="s">
        <v>120</v>
      </c>
      <c r="C197" s="32" t="s">
        <v>73</v>
      </c>
      <c r="D197" s="31">
        <v>5623983</v>
      </c>
      <c r="E197" s="31">
        <v>5643751</v>
      </c>
      <c r="F197" s="31">
        <v>-19768</v>
      </c>
      <c r="G197" s="31">
        <f>F197*-1</f>
        <v>19768</v>
      </c>
      <c r="H197" s="30">
        <f>D197+G197/2</f>
        <v>5633867</v>
      </c>
      <c r="I197" s="29">
        <v>253</v>
      </c>
      <c r="J197" s="28" t="s">
        <v>73</v>
      </c>
      <c r="K197" s="28">
        <v>5623983</v>
      </c>
      <c r="L197" s="28">
        <v>5643751</v>
      </c>
      <c r="M197" s="27"/>
      <c r="N197" s="26" t="s">
        <v>119</v>
      </c>
      <c r="O197" s="26" t="s">
        <v>118</v>
      </c>
      <c r="P197" s="25" t="s">
        <v>117</v>
      </c>
    </row>
    <row r="198" spans="1:16" ht="12">
      <c r="A198" s="33">
        <v>254</v>
      </c>
      <c r="B198" s="31" t="s">
        <v>116</v>
      </c>
      <c r="C198" s="32" t="s">
        <v>73</v>
      </c>
      <c r="D198" s="31">
        <v>5643751</v>
      </c>
      <c r="E198" s="31">
        <v>5648730</v>
      </c>
      <c r="F198" s="31">
        <v>-4979</v>
      </c>
      <c r="G198" s="31">
        <f>F198*-1</f>
        <v>4979</v>
      </c>
      <c r="H198" s="30">
        <f>D198+G198/2</f>
        <v>5646240.5</v>
      </c>
      <c r="I198" s="29">
        <v>254</v>
      </c>
      <c r="J198" s="28" t="s">
        <v>73</v>
      </c>
      <c r="K198" s="28">
        <v>5643751</v>
      </c>
      <c r="L198" s="28">
        <v>5648730</v>
      </c>
      <c r="M198" s="27" t="s">
        <v>115</v>
      </c>
      <c r="N198" s="26"/>
      <c r="O198" s="26"/>
      <c r="P198" s="25" t="s">
        <v>114</v>
      </c>
    </row>
    <row r="199" spans="1:16" ht="12">
      <c r="A199" s="33">
        <v>256</v>
      </c>
      <c r="B199" s="31" t="s">
        <v>113</v>
      </c>
      <c r="C199" s="32" t="s">
        <v>73</v>
      </c>
      <c r="D199" s="31">
        <v>5655546</v>
      </c>
      <c r="E199" s="31">
        <v>5662428</v>
      </c>
      <c r="F199" s="31">
        <v>-6882</v>
      </c>
      <c r="G199" s="31">
        <f>F199*-1</f>
        <v>6882</v>
      </c>
      <c r="H199" s="30">
        <f>D199+G199/2</f>
        <v>5658987</v>
      </c>
      <c r="I199" s="29">
        <v>256</v>
      </c>
      <c r="J199" s="28" t="s">
        <v>73</v>
      </c>
      <c r="K199" s="28">
        <v>5655546</v>
      </c>
      <c r="L199" s="28">
        <v>5662428</v>
      </c>
      <c r="M199" s="35"/>
      <c r="N199" s="34" t="s">
        <v>112</v>
      </c>
      <c r="O199" s="26" t="s">
        <v>111</v>
      </c>
      <c r="P199" s="25" t="s">
        <v>110</v>
      </c>
    </row>
    <row r="200" spans="1:16" ht="12">
      <c r="A200" s="28">
        <v>259</v>
      </c>
      <c r="B200" s="31" t="s">
        <v>109</v>
      </c>
      <c r="C200" s="32" t="s">
        <v>73</v>
      </c>
      <c r="D200" s="31">
        <v>5679113</v>
      </c>
      <c r="E200" s="31">
        <v>5686955</v>
      </c>
      <c r="F200" s="31">
        <v>-7842</v>
      </c>
      <c r="G200" s="31">
        <f>F200*-1</f>
        <v>7842</v>
      </c>
      <c r="H200" s="30">
        <f>D200+G200/2</f>
        <v>5683034</v>
      </c>
      <c r="I200" s="29">
        <v>259</v>
      </c>
      <c r="J200" s="28" t="s">
        <v>73</v>
      </c>
      <c r="K200" s="28">
        <v>5679113</v>
      </c>
      <c r="L200" s="28">
        <v>5686955</v>
      </c>
      <c r="M200" s="27" t="s">
        <v>104</v>
      </c>
      <c r="N200" s="26"/>
      <c r="O200" s="26"/>
      <c r="P200" s="25" t="s">
        <v>108</v>
      </c>
    </row>
    <row r="201" spans="1:16" ht="12">
      <c r="A201" s="33">
        <v>260</v>
      </c>
      <c r="B201" s="31" t="s">
        <v>107</v>
      </c>
      <c r="C201" s="32" t="s">
        <v>73</v>
      </c>
      <c r="D201" s="31">
        <v>5686955</v>
      </c>
      <c r="E201" s="31">
        <v>5689520</v>
      </c>
      <c r="F201" s="31">
        <v>-2565</v>
      </c>
      <c r="G201" s="31">
        <f>F201*-1</f>
        <v>2565</v>
      </c>
      <c r="H201" s="30">
        <f>D201+G201/2</f>
        <v>5688237.5</v>
      </c>
      <c r="I201" s="29">
        <v>260</v>
      </c>
      <c r="J201" s="28" t="s">
        <v>73</v>
      </c>
      <c r="K201" s="28">
        <v>5686955</v>
      </c>
      <c r="L201" s="28">
        <v>5689520</v>
      </c>
      <c r="M201" s="27" t="s">
        <v>104</v>
      </c>
      <c r="N201" s="26"/>
      <c r="O201" s="26"/>
      <c r="P201" s="25" t="s">
        <v>106</v>
      </c>
    </row>
    <row r="202" spans="1:16" ht="12">
      <c r="A202" s="28">
        <v>261</v>
      </c>
      <c r="B202" s="31" t="s">
        <v>105</v>
      </c>
      <c r="C202" s="32" t="s">
        <v>73</v>
      </c>
      <c r="D202" s="31">
        <v>5689520</v>
      </c>
      <c r="E202" s="31">
        <v>5691055</v>
      </c>
      <c r="F202" s="31">
        <v>-1535</v>
      </c>
      <c r="G202" s="31">
        <f>F202*-1</f>
        <v>1535</v>
      </c>
      <c r="H202" s="30">
        <f>D202+G202/2</f>
        <v>5690287.5</v>
      </c>
      <c r="I202" s="29">
        <v>261</v>
      </c>
      <c r="J202" s="28" t="s">
        <v>73</v>
      </c>
      <c r="K202" s="28">
        <v>5689520</v>
      </c>
      <c r="L202" s="28">
        <v>5691055</v>
      </c>
      <c r="M202" s="27" t="s">
        <v>104</v>
      </c>
      <c r="N202" s="26"/>
      <c r="O202" s="26"/>
      <c r="P202" s="25" t="s">
        <v>103</v>
      </c>
    </row>
    <row r="203" spans="1:16" ht="12">
      <c r="A203" s="33">
        <v>262</v>
      </c>
      <c r="B203" s="31" t="s">
        <v>102</v>
      </c>
      <c r="C203" s="32" t="s">
        <v>73</v>
      </c>
      <c r="D203" s="31">
        <v>5691055</v>
      </c>
      <c r="E203" s="31">
        <v>5691277</v>
      </c>
      <c r="F203" s="31">
        <v>-222</v>
      </c>
      <c r="G203" s="31">
        <f>F203*-1</f>
        <v>222</v>
      </c>
      <c r="H203" s="30">
        <f>D203+G203/2</f>
        <v>5691166</v>
      </c>
      <c r="I203" s="29">
        <v>262</v>
      </c>
      <c r="J203" s="28" t="s">
        <v>73</v>
      </c>
      <c r="K203" s="28">
        <v>5691055</v>
      </c>
      <c r="L203" s="28">
        <v>5691277</v>
      </c>
      <c r="M203" s="27"/>
      <c r="N203" s="26"/>
      <c r="O203" s="26"/>
      <c r="P203" s="25" t="s">
        <v>101</v>
      </c>
    </row>
    <row r="204" spans="1:16" ht="12">
      <c r="A204" s="33">
        <v>264</v>
      </c>
      <c r="B204" s="31" t="s">
        <v>100</v>
      </c>
      <c r="C204" s="32" t="s">
        <v>73</v>
      </c>
      <c r="D204" s="31">
        <v>5692705</v>
      </c>
      <c r="E204" s="31">
        <v>5696096</v>
      </c>
      <c r="F204" s="31">
        <v>-3391</v>
      </c>
      <c r="G204" s="31">
        <f>F204*-1</f>
        <v>3391</v>
      </c>
      <c r="H204" s="30">
        <f>D204+G204/2</f>
        <v>5694400.5</v>
      </c>
      <c r="I204" s="29">
        <v>264</v>
      </c>
      <c r="J204" s="28" t="s">
        <v>73</v>
      </c>
      <c r="K204" s="28">
        <v>5692705</v>
      </c>
      <c r="L204" s="28">
        <v>5696096</v>
      </c>
      <c r="M204" s="27"/>
      <c r="N204" s="26"/>
      <c r="O204" s="26"/>
      <c r="P204" s="25" t="s">
        <v>99</v>
      </c>
    </row>
    <row r="205" spans="1:16" ht="12">
      <c r="A205" s="28">
        <v>265</v>
      </c>
      <c r="B205" s="31" t="s">
        <v>98</v>
      </c>
      <c r="C205" s="32" t="s">
        <v>73</v>
      </c>
      <c r="D205" s="31">
        <v>5696096</v>
      </c>
      <c r="E205" s="31">
        <v>5697150</v>
      </c>
      <c r="F205" s="31">
        <v>-1054</v>
      </c>
      <c r="G205" s="31">
        <f>F205*-1</f>
        <v>1054</v>
      </c>
      <c r="H205" s="30">
        <f>D205+G205/2</f>
        <v>5696623</v>
      </c>
      <c r="I205" s="29">
        <v>265</v>
      </c>
      <c r="J205" s="28" t="s">
        <v>73</v>
      </c>
      <c r="K205" s="28">
        <v>5696096</v>
      </c>
      <c r="L205" s="28">
        <v>5697150</v>
      </c>
      <c r="M205" s="27"/>
      <c r="N205" s="26"/>
      <c r="O205" s="26"/>
      <c r="P205" s="25" t="s">
        <v>97</v>
      </c>
    </row>
    <row r="206" spans="1:16" ht="12">
      <c r="A206" s="33">
        <v>266</v>
      </c>
      <c r="B206" s="31" t="s">
        <v>96</v>
      </c>
      <c r="C206" s="32" t="s">
        <v>73</v>
      </c>
      <c r="D206" s="31">
        <v>5697150</v>
      </c>
      <c r="E206" s="31">
        <v>5698932</v>
      </c>
      <c r="F206" s="31">
        <v>-1782</v>
      </c>
      <c r="G206" s="31">
        <f>F206*-1</f>
        <v>1782</v>
      </c>
      <c r="H206" s="30">
        <f>D206+G206/2</f>
        <v>5698041</v>
      </c>
      <c r="I206" s="29">
        <v>266</v>
      </c>
      <c r="J206" s="28" t="s">
        <v>73</v>
      </c>
      <c r="K206" s="28">
        <v>5697150</v>
      </c>
      <c r="L206" s="28">
        <v>5698932</v>
      </c>
      <c r="M206" s="27"/>
      <c r="N206" s="26"/>
      <c r="O206" s="26"/>
      <c r="P206" s="25" t="s">
        <v>95</v>
      </c>
    </row>
    <row r="207" spans="1:16" ht="12">
      <c r="A207" s="28">
        <v>267</v>
      </c>
      <c r="B207" s="31" t="s">
        <v>94</v>
      </c>
      <c r="C207" s="32" t="s">
        <v>73</v>
      </c>
      <c r="D207" s="31">
        <v>5698932</v>
      </c>
      <c r="E207" s="31">
        <v>5699173</v>
      </c>
      <c r="F207" s="31">
        <v>-241</v>
      </c>
      <c r="G207" s="31">
        <f>F207*-1</f>
        <v>241</v>
      </c>
      <c r="H207" s="30">
        <f>D207+G207/2</f>
        <v>5699052.5</v>
      </c>
      <c r="I207" s="29">
        <v>267</v>
      </c>
      <c r="J207" s="28" t="s">
        <v>73</v>
      </c>
      <c r="K207" s="28">
        <v>5698932</v>
      </c>
      <c r="L207" s="28">
        <v>5699173</v>
      </c>
      <c r="M207" s="27"/>
      <c r="N207" s="26"/>
      <c r="O207" s="26"/>
      <c r="P207" s="25" t="s">
        <v>93</v>
      </c>
    </row>
    <row r="208" spans="1:16" ht="12">
      <c r="A208" s="33">
        <v>268</v>
      </c>
      <c r="B208" s="31" t="s">
        <v>92</v>
      </c>
      <c r="C208" s="32" t="s">
        <v>73</v>
      </c>
      <c r="D208" s="31">
        <v>5699173</v>
      </c>
      <c r="E208" s="31">
        <v>5700985</v>
      </c>
      <c r="F208" s="31">
        <v>-1812</v>
      </c>
      <c r="G208" s="31">
        <f>F208*-1</f>
        <v>1812</v>
      </c>
      <c r="H208" s="30">
        <f>D208+G208/2</f>
        <v>5700079</v>
      </c>
      <c r="I208" s="29">
        <v>268</v>
      </c>
      <c r="J208" s="28" t="s">
        <v>73</v>
      </c>
      <c r="K208" s="28">
        <v>5699173</v>
      </c>
      <c r="L208" s="28">
        <v>5700985</v>
      </c>
      <c r="M208" s="27"/>
      <c r="N208" s="26"/>
      <c r="O208" s="26"/>
      <c r="P208" s="25" t="s">
        <v>91</v>
      </c>
    </row>
    <row r="209" spans="1:16" ht="12">
      <c r="A209" s="28">
        <v>269</v>
      </c>
      <c r="B209" s="31" t="s">
        <v>90</v>
      </c>
      <c r="C209" s="32" t="s">
        <v>73</v>
      </c>
      <c r="D209" s="31">
        <v>5700985</v>
      </c>
      <c r="E209" s="31">
        <v>5701594</v>
      </c>
      <c r="F209" s="31">
        <v>-609</v>
      </c>
      <c r="G209" s="31">
        <f>F209*-1</f>
        <v>609</v>
      </c>
      <c r="H209" s="30">
        <f>D209+G209/2</f>
        <v>5701289.5</v>
      </c>
      <c r="I209" s="29">
        <v>269</v>
      </c>
      <c r="J209" s="28" t="s">
        <v>73</v>
      </c>
      <c r="K209" s="28">
        <v>5700985</v>
      </c>
      <c r="L209" s="28">
        <v>5701594</v>
      </c>
      <c r="M209" s="27"/>
      <c r="N209" s="26"/>
      <c r="O209" s="26"/>
      <c r="P209" s="25" t="s">
        <v>89</v>
      </c>
    </row>
    <row r="210" spans="1:16" ht="12">
      <c r="A210" s="33">
        <v>270</v>
      </c>
      <c r="B210" s="31" t="s">
        <v>88</v>
      </c>
      <c r="C210" s="32" t="s">
        <v>73</v>
      </c>
      <c r="D210" s="31">
        <v>5701594</v>
      </c>
      <c r="E210" s="31">
        <v>5706105</v>
      </c>
      <c r="F210" s="31">
        <v>-4511</v>
      </c>
      <c r="G210" s="31">
        <f>F210*-1</f>
        <v>4511</v>
      </c>
      <c r="H210" s="30">
        <f>D210+G210/2</f>
        <v>5703849.5</v>
      </c>
      <c r="I210" s="29">
        <v>270</v>
      </c>
      <c r="J210" s="28" t="s">
        <v>73</v>
      </c>
      <c r="K210" s="28">
        <v>5701594</v>
      </c>
      <c r="L210" s="28">
        <v>5706105</v>
      </c>
      <c r="M210" s="27"/>
      <c r="N210" s="26"/>
      <c r="O210" s="26"/>
      <c r="P210" s="25" t="s">
        <v>87</v>
      </c>
    </row>
    <row r="211" spans="1:16" ht="12">
      <c r="A211" s="28">
        <v>271</v>
      </c>
      <c r="B211" s="31" t="s">
        <v>86</v>
      </c>
      <c r="C211" s="32" t="s">
        <v>73</v>
      </c>
      <c r="D211" s="31">
        <v>5706105</v>
      </c>
      <c r="E211" s="31">
        <v>5711799</v>
      </c>
      <c r="F211" s="31">
        <v>-5694</v>
      </c>
      <c r="G211" s="31">
        <f>F211*-1</f>
        <v>5694</v>
      </c>
      <c r="H211" s="30">
        <f>D211+G211/2</f>
        <v>5708952</v>
      </c>
      <c r="I211" s="29">
        <v>271</v>
      </c>
      <c r="J211" s="28" t="s">
        <v>73</v>
      </c>
      <c r="K211" s="28">
        <v>5706105</v>
      </c>
      <c r="L211" s="28">
        <v>5711799</v>
      </c>
      <c r="M211" s="27"/>
      <c r="N211" s="26"/>
      <c r="O211" s="26"/>
      <c r="P211" s="25" t="s">
        <v>85</v>
      </c>
    </row>
    <row r="212" spans="1:16" ht="12">
      <c r="A212" s="33">
        <v>272</v>
      </c>
      <c r="B212" s="31" t="s">
        <v>84</v>
      </c>
      <c r="C212" s="32" t="s">
        <v>73</v>
      </c>
      <c r="D212" s="31">
        <v>5711799</v>
      </c>
      <c r="E212" s="31">
        <v>5712602</v>
      </c>
      <c r="F212" s="31">
        <v>-803</v>
      </c>
      <c r="G212" s="31">
        <f>F212*-1</f>
        <v>803</v>
      </c>
      <c r="H212" s="30">
        <f>D212+G212/2</f>
        <v>5712200.5</v>
      </c>
      <c r="I212" s="29">
        <v>272</v>
      </c>
      <c r="J212" s="28" t="s">
        <v>73</v>
      </c>
      <c r="K212" s="28">
        <v>5711799</v>
      </c>
      <c r="L212" s="28">
        <v>5712602</v>
      </c>
      <c r="M212" s="27"/>
      <c r="N212" s="26"/>
      <c r="O212" s="26"/>
      <c r="P212" s="25" t="s">
        <v>83</v>
      </c>
    </row>
    <row r="213" spans="1:16" ht="12">
      <c r="A213" s="28">
        <v>273</v>
      </c>
      <c r="B213" s="31" t="s">
        <v>82</v>
      </c>
      <c r="C213" s="32" t="s">
        <v>73</v>
      </c>
      <c r="D213" s="31">
        <v>5712602</v>
      </c>
      <c r="E213" s="31">
        <v>5719161</v>
      </c>
      <c r="F213" s="31">
        <v>-6559</v>
      </c>
      <c r="G213" s="31">
        <f>F213*-1</f>
        <v>6559</v>
      </c>
      <c r="H213" s="30">
        <f>D213+G213/2</f>
        <v>5715881.5</v>
      </c>
      <c r="I213" s="29">
        <v>273</v>
      </c>
      <c r="J213" s="28" t="s">
        <v>73</v>
      </c>
      <c r="K213" s="28">
        <v>5712602</v>
      </c>
      <c r="L213" s="28">
        <v>5719161</v>
      </c>
      <c r="M213" s="27"/>
      <c r="N213" s="26"/>
      <c r="O213" s="26"/>
      <c r="P213" s="25" t="s">
        <v>81</v>
      </c>
    </row>
    <row r="214" spans="1:16" ht="12">
      <c r="A214" s="33">
        <v>274</v>
      </c>
      <c r="B214" s="31" t="s">
        <v>80</v>
      </c>
      <c r="C214" s="32" t="s">
        <v>73</v>
      </c>
      <c r="D214" s="31">
        <v>5719161</v>
      </c>
      <c r="E214" s="31">
        <v>5725032</v>
      </c>
      <c r="F214" s="31">
        <v>-5871</v>
      </c>
      <c r="G214" s="31">
        <f>F214*-1</f>
        <v>5871</v>
      </c>
      <c r="H214" s="30">
        <f>D214+G214/2</f>
        <v>5722096.5</v>
      </c>
      <c r="I214" s="29">
        <v>274</v>
      </c>
      <c r="J214" s="28" t="s">
        <v>73</v>
      </c>
      <c r="K214" s="28">
        <v>5719161</v>
      </c>
      <c r="L214" s="28">
        <v>5725032</v>
      </c>
      <c r="M214" s="27"/>
      <c r="N214" s="26"/>
      <c r="O214" s="26"/>
      <c r="P214" s="25" t="s">
        <v>79</v>
      </c>
    </row>
    <row r="215" spans="1:16" ht="12">
      <c r="A215" s="28">
        <v>275</v>
      </c>
      <c r="B215" s="31" t="s">
        <v>78</v>
      </c>
      <c r="C215" s="32" t="s">
        <v>73</v>
      </c>
      <c r="D215" s="31">
        <v>5725032</v>
      </c>
      <c r="E215" s="31">
        <v>5728941</v>
      </c>
      <c r="F215" s="31">
        <v>-3909</v>
      </c>
      <c r="G215" s="31">
        <f>F215*-1</f>
        <v>3909</v>
      </c>
      <c r="H215" s="30">
        <f>D215+G215/2</f>
        <v>5726986.5</v>
      </c>
      <c r="I215" s="29">
        <v>275</v>
      </c>
      <c r="J215" s="28" t="s">
        <v>73</v>
      </c>
      <c r="K215" s="28">
        <v>5725032</v>
      </c>
      <c r="L215" s="28">
        <v>5728941</v>
      </c>
      <c r="M215" s="27"/>
      <c r="N215" s="26"/>
      <c r="O215" s="26"/>
      <c r="P215" s="25" t="s">
        <v>77</v>
      </c>
    </row>
    <row r="216" spans="1:16" ht="12">
      <c r="A216" s="33">
        <v>276</v>
      </c>
      <c r="B216" s="31" t="s">
        <v>76</v>
      </c>
      <c r="C216" s="32" t="s">
        <v>73</v>
      </c>
      <c r="D216" s="31">
        <v>5728941</v>
      </c>
      <c r="E216" s="31">
        <v>5729582</v>
      </c>
      <c r="F216" s="31">
        <v>-641</v>
      </c>
      <c r="G216" s="31">
        <f>F216*-1</f>
        <v>641</v>
      </c>
      <c r="H216" s="30">
        <f>D216+G216/2</f>
        <v>5729261.5</v>
      </c>
      <c r="I216" s="29">
        <v>276</v>
      </c>
      <c r="J216" s="28" t="s">
        <v>73</v>
      </c>
      <c r="K216" s="28">
        <v>5728941</v>
      </c>
      <c r="L216" s="28">
        <v>5729582</v>
      </c>
      <c r="M216" s="27"/>
      <c r="N216" s="26"/>
      <c r="O216" s="26"/>
      <c r="P216" s="25" t="s">
        <v>75</v>
      </c>
    </row>
    <row r="217" spans="1:16" s="15" customFormat="1" ht="12">
      <c r="A217" s="28">
        <v>277</v>
      </c>
      <c r="B217" s="31" t="s">
        <v>74</v>
      </c>
      <c r="C217" s="32" t="s">
        <v>73</v>
      </c>
      <c r="D217" s="31">
        <v>5729582</v>
      </c>
      <c r="E217" s="31">
        <v>5729937</v>
      </c>
      <c r="F217" s="31">
        <v>-355</v>
      </c>
      <c r="G217" s="31">
        <f>F217*-1</f>
        <v>355</v>
      </c>
      <c r="H217" s="30">
        <f>D217+G217/2</f>
        <v>5729759.5</v>
      </c>
      <c r="I217" s="29">
        <v>277</v>
      </c>
      <c r="J217" s="28" t="s">
        <v>73</v>
      </c>
      <c r="K217" s="28">
        <v>5729582</v>
      </c>
      <c r="L217" s="28">
        <v>5729937</v>
      </c>
      <c r="M217" s="27"/>
      <c r="N217" s="26"/>
      <c r="O217" s="26"/>
      <c r="P217" s="25" t="s">
        <v>72</v>
      </c>
    </row>
    <row r="218" spans="1:16" s="15" customFormat="1">
      <c r="A218" s="20"/>
      <c r="B218" s="17"/>
      <c r="C218" s="19"/>
      <c r="D218" s="17"/>
      <c r="E218" s="17"/>
      <c r="F218" s="17"/>
      <c r="G218" s="17"/>
      <c r="H218" s="18"/>
      <c r="I218" s="17"/>
      <c r="J218" s="17"/>
      <c r="K218" s="17"/>
      <c r="L218" s="17"/>
      <c r="M218" s="24"/>
      <c r="N218" s="23"/>
      <c r="O218" s="16"/>
    </row>
    <row r="219" spans="1:16" s="15" customFormat="1">
      <c r="A219" s="20"/>
      <c r="B219" s="17"/>
      <c r="C219" s="19"/>
      <c r="D219" s="17"/>
      <c r="E219" s="17"/>
      <c r="F219" s="17"/>
      <c r="G219" s="17"/>
      <c r="H219" s="18"/>
      <c r="I219" s="17"/>
      <c r="J219" s="17"/>
      <c r="K219" s="17"/>
      <c r="L219" s="17"/>
      <c r="M219" s="22"/>
      <c r="N219" s="21"/>
      <c r="O219" s="16"/>
    </row>
    <row r="220" spans="1:16" s="15" customFormat="1">
      <c r="A220" s="20"/>
      <c r="B220" s="17"/>
      <c r="C220" s="19"/>
      <c r="D220" s="17"/>
      <c r="E220" s="17"/>
      <c r="F220" s="17"/>
      <c r="G220" s="17"/>
      <c r="H220" s="18"/>
      <c r="I220" s="17"/>
      <c r="J220" s="17"/>
      <c r="K220" s="17"/>
      <c r="L220" s="17"/>
      <c r="M220" s="10"/>
      <c r="N220" s="9"/>
      <c r="O220" s="16"/>
    </row>
  </sheetData>
  <hyperlinks>
    <hyperlink ref="B5" r:id="rId1" display="http://genome.ucsc.edu/cgi-bin/hgTracks?clade=vertebrate&amp;org=HG18&amp;db=hg18&amp;position=chr11%3A4730996-4731553&amp;pix=800&amp;Submit=submit"/>
    <hyperlink ref="B6" r:id="rId2" display="http://genome.ucsc.edu/cgi-bin/hgTracks?clade=vertebrate&amp;org=HG18&amp;db=hg18&amp;position=chr11%3A4731553-4736976&amp;pix=800&amp;Submit=submit"/>
    <hyperlink ref="B7" r:id="rId3" display="http://genome.ucsc.edu/cgi-bin/hgTracks?clade=vertebrate&amp;org=HG18&amp;db=hg18&amp;position=chr11%3A4736976-4738801&amp;pix=800&amp;Submit=submit"/>
    <hyperlink ref="B8" r:id="rId4" display="http://genome.ucsc.edu/cgi-bin/hgTracks?clade=vertebrate&amp;org=HG18&amp;db=hg18&amp;position=chr11%3A4738801-4745819&amp;pix=800&amp;Submit=submit"/>
    <hyperlink ref="B9" r:id="rId5" display="http://genome.ucsc.edu/cgi-bin/hgTracks?clade=vertebrate&amp;org=HG18&amp;db=hg18&amp;position=chr11%3A4745819-4748951&amp;pix=800&amp;Submit=submit"/>
    <hyperlink ref="B10" r:id="rId6" display="http://genome.ucsc.edu/cgi-bin/hgTracks?clade=vertebrate&amp;org=HG18&amp;db=hg18&amp;position=chr11%3A4748951-4751377&amp;pix=800&amp;Submit=submit"/>
    <hyperlink ref="B11" r:id="rId7" display="http://genome.ucsc.edu/cgi-bin/hgTracks?clade=vertebrate&amp;org=HG18&amp;db=hg18&amp;position=chr11%3A4754487-4754870&amp;pix=800&amp;Submit=submit"/>
    <hyperlink ref="B12" r:id="rId8" display="http://genome.ucsc.edu/cgi-bin/hgTracks?clade=vertebrate&amp;org=HG18&amp;db=hg18&amp;position=chr11%3A4754870-4757452&amp;pix=800&amp;Submit=submit"/>
    <hyperlink ref="B13" r:id="rId9" display="http://genome.ucsc.edu/cgi-bin/hgTracks?clade=vertebrate&amp;org=HG18&amp;db=hg18&amp;position=chr11%3A4757452-4757858&amp;pix=800&amp;Submit=submit"/>
    <hyperlink ref="B14" r:id="rId10" display="http://genome.ucsc.edu/cgi-bin/hgTracks?clade=vertebrate&amp;org=HG18&amp;db=hg18&amp;position=chr11%3A4757858-4759036&amp;pix=800&amp;Submit=submit"/>
    <hyperlink ref="B15" r:id="rId11" display="http://genome.ucsc.edu/cgi-bin/hgTracks?clade=vertebrate&amp;org=HG18&amp;db=hg18&amp;position=chr11%3A4759036-4764986&amp;pix=800&amp;Submit=submit"/>
    <hyperlink ref="B16" r:id="rId12" display="http://genome.ucsc.edu/cgi-bin/hgTracks?clade=vertebrate&amp;org=HG18&amp;db=hg18&amp;position=chr11%3A4773870-4774377&amp;pix=800&amp;Submit=submit"/>
    <hyperlink ref="B17" r:id="rId13" display="http://genome.ucsc.edu/cgi-bin/hgTracks?clade=vertebrate&amp;org=HG18&amp;db=hg18&amp;position=chr11%3A4774377-4780545&amp;pix=800&amp;Submit=submit"/>
    <hyperlink ref="B18" r:id="rId14" display="http://genome.ucsc.edu/cgi-bin/hgTracks?clade=vertebrate&amp;org=HG18&amp;db=hg18&amp;position=chr11%3A4785257-4787004&amp;pix=800&amp;Submit=submit"/>
    <hyperlink ref="B19" r:id="rId15" display="http://genome.ucsc.edu/cgi-bin/hgTracks?clade=vertebrate&amp;org=HG18&amp;db=hg18&amp;position=chr11%3A4787004-4788508&amp;pix=800&amp;Submit=submit"/>
    <hyperlink ref="B20" r:id="rId16" display="http://genome.ucsc.edu/cgi-bin/hgTracks?clade=vertebrate&amp;org=HG18&amp;db=hg18&amp;position=chr11%3A4789986-4793658&amp;pix=800&amp;Submit=submit"/>
    <hyperlink ref="B21" r:id="rId17" display="http://genome.ucsc.edu/cgi-bin/hgTracks?clade=vertebrate&amp;org=HG18&amp;db=hg18&amp;position=chr11%3A4793658-4799018&amp;pix=800&amp;Submit=submit"/>
    <hyperlink ref="B22" r:id="rId18" display="http://genome.ucsc.edu/cgi-bin/hgTracks?clade=vertebrate&amp;org=HG18&amp;db=hg18&amp;position=chr11%3A4799018-4802245&amp;pix=800&amp;Submit=submit"/>
    <hyperlink ref="B23" r:id="rId19" display="http://genome.ucsc.edu/cgi-bin/hgTracks?clade=vertebrate&amp;org=HG18&amp;db=hg18&amp;position=chr11%3A4802245-4803814&amp;pix=800&amp;Submit=submit"/>
    <hyperlink ref="B24" r:id="rId20" display="http://genome.ucsc.edu/cgi-bin/hgTracks?clade=vertebrate&amp;org=HG18&amp;db=hg18&amp;position=chr11%3A4803814-4805006&amp;pix=800&amp;Submit=submit"/>
    <hyperlink ref="B25" r:id="rId21" display="http://genome.ucsc.edu/cgi-bin/hgTracks?clade=vertebrate&amp;org=HG18&amp;db=hg18&amp;position=chr11%3A4805006-4808447&amp;pix=800&amp;Submit=submit"/>
    <hyperlink ref="B26" r:id="rId22" display="http://genome.ucsc.edu/cgi-bin/hgTracks?clade=vertebrate&amp;org=HG18&amp;db=hg18&amp;position=chr11%3A4808447-4810247&amp;pix=800&amp;Submit=submit"/>
    <hyperlink ref="B27" r:id="rId23" display="http://genome.ucsc.edu/cgi-bin/hgTracks?clade=vertebrate&amp;org=HG18&amp;db=hg18&amp;position=chr11%3A4810247-4811904&amp;pix=800&amp;Submit=submit"/>
    <hyperlink ref="B28" r:id="rId24" display="http://genome.ucsc.edu/cgi-bin/hgTracks?clade=vertebrate&amp;org=HG18&amp;db=hg18&amp;position=chr11%3A4811904-4812961&amp;pix=800&amp;Submit=submit"/>
    <hyperlink ref="B29" r:id="rId25" display="http://genome.ucsc.edu/cgi-bin/hgTracks?clade=vertebrate&amp;org=HG18&amp;db=hg18&amp;position=chr11%3A4822339-4825603&amp;pix=800&amp;Submit=submit"/>
    <hyperlink ref="B30" r:id="rId26" display="http://genome.ucsc.edu/cgi-bin/hgTracks?clade=vertebrate&amp;org=HG18&amp;db=hg18&amp;position=chr11%3A4836265-4851141&amp;pix=800&amp;Submit=submit"/>
    <hyperlink ref="B31" r:id="rId27" display="http://genome.ucsc.edu/cgi-bin/hgTracks?clade=vertebrate&amp;org=HG18&amp;db=hg18&amp;position=chr11%3A4851141-4852318&amp;pix=800&amp;Submit=submit"/>
    <hyperlink ref="B32" r:id="rId28" display="http://genome.ucsc.edu/cgi-bin/hgTracks?clade=vertebrate&amp;org=HG18&amp;db=hg18&amp;position=chr11%3A4852318-4862758&amp;pix=800&amp;Submit=submit"/>
    <hyperlink ref="B33" r:id="rId29" display="http://genome.ucsc.edu/cgi-bin/hgTracks?clade=vertebrate&amp;org=HG18&amp;db=hg18&amp;position=chr11%3A4862758-4864471&amp;pix=800&amp;Submit=submit"/>
    <hyperlink ref="B34" r:id="rId30" display="http://genome.ucsc.edu/cgi-bin/hgTracks?clade=vertebrate&amp;org=HG18&amp;db=hg18&amp;position=chr11%3A4864471-4864622&amp;pix=800&amp;Submit=submit"/>
    <hyperlink ref="B35" r:id="rId31" display="http://genome.ucsc.edu/cgi-bin/hgTracks?clade=vertebrate&amp;org=HG18&amp;db=hg18&amp;position=chr11%3A4864622-4866533&amp;pix=800&amp;Submit=submit"/>
    <hyperlink ref="B36" r:id="rId32" display="http://genome.ucsc.edu/cgi-bin/hgTracks?clade=vertebrate&amp;org=HG18&amp;db=hg18&amp;position=chr11%3A4866533-4868093&amp;pix=800&amp;Submit=submit"/>
    <hyperlink ref="B37" r:id="rId33" display="http://genome.ucsc.edu/cgi-bin/hgTracks?clade=vertebrate&amp;org=HG18&amp;db=hg18&amp;position=chr11%3A4868093-4876000&amp;pix=800&amp;Submit=submit"/>
    <hyperlink ref="B38" r:id="rId34" display="http://genome.ucsc.edu/cgi-bin/hgTracks?clade=vertebrate&amp;org=HG18&amp;db=hg18&amp;position=chr11%3A4880412-4881561&amp;pix=800&amp;Submit=submit"/>
    <hyperlink ref="B39" r:id="rId35" display="http://genome.ucsc.edu/cgi-bin/hgTracks?clade=vertebrate&amp;org=HG18&amp;db=hg18&amp;position=chr11%3A4881561-4883267&amp;pix=800&amp;Submit=submit"/>
    <hyperlink ref="B40" r:id="rId36" display="http://genome.ucsc.edu/cgi-bin/hgTracks?clade=vertebrate&amp;org=HG18&amp;db=hg18&amp;position=chr11%3A4883267-4885478&amp;pix=800&amp;Submit=submit"/>
    <hyperlink ref="B41" r:id="rId37" display="http://genome.ucsc.edu/cgi-bin/hgTracks?clade=vertebrate&amp;org=HG18&amp;db=hg18&amp;position=chr11%3A4893992-4894489&amp;pix=800&amp;Submit=submit"/>
    <hyperlink ref="B42" r:id="rId38" display="http://genome.ucsc.edu/cgi-bin/hgTracks?clade=vertebrate&amp;org=HG18&amp;db=hg18&amp;position=chr11%3A4894489-4894595&amp;pix=800&amp;Submit=submit"/>
    <hyperlink ref="B43" r:id="rId39" display="http://genome.ucsc.edu/cgi-bin/hgTracks?clade=vertebrate&amp;org=HG18&amp;db=hg18&amp;position=chr11%3A4894595-4895476&amp;pix=800&amp;Submit=submit"/>
    <hyperlink ref="B44" r:id="rId40" display="http://genome.ucsc.edu/cgi-bin/hgTracks?clade=vertebrate&amp;org=HG18&amp;db=hg18&amp;position=chr11%3A4895476-4896007&amp;pix=800&amp;Submit=submit"/>
    <hyperlink ref="B45" r:id="rId41" display="http://genome.ucsc.edu/cgi-bin/hgTracks?clade=vertebrate&amp;org=HG18&amp;db=hg18&amp;position=chr11%3A4896007-4898793&amp;pix=800&amp;Submit=submit"/>
    <hyperlink ref="B46" r:id="rId42" display="http://genome.ucsc.edu/cgi-bin/hgTracks?clade=vertebrate&amp;org=HG18&amp;db=hg18&amp;position=chr11%3A4898793-4900260&amp;pix=800&amp;Submit=submit"/>
    <hyperlink ref="B47" r:id="rId43" display="http://genome.ucsc.edu/cgi-bin/hgTracks?clade=vertebrate&amp;org=HG18&amp;db=hg18&amp;position=chr11%3A4902213-4905596&amp;pix=800&amp;Submit=submit"/>
    <hyperlink ref="B48" r:id="rId44" display="http://genome.ucsc.edu/cgi-bin/hgTracks?clade=vertebrate&amp;org=HG18&amp;db=hg18&amp;position=chr11%3A4905882-4907172&amp;pix=800&amp;Submit=submit"/>
    <hyperlink ref="B49" r:id="rId45" display="http://genome.ucsc.edu/cgi-bin/hgTracks?clade=vertebrate&amp;org=HG18&amp;db=hg18&amp;position=chr11%3A4907172-4908956&amp;pix=800&amp;Submit=submit"/>
    <hyperlink ref="B50" r:id="rId46" display="http://genome.ucsc.edu/cgi-bin/hgTracks?clade=vertebrate&amp;org=HG18&amp;db=hg18&amp;position=chr11%3A4908956-4909339&amp;pix=800&amp;Submit=submit"/>
    <hyperlink ref="B51" r:id="rId47" display="http://genome.ucsc.edu/cgi-bin/hgTracks?clade=vertebrate&amp;org=HG18&amp;db=hg18&amp;position=chr11%3A4913988-4924597&amp;pix=800&amp;Submit=submit"/>
    <hyperlink ref="B52" r:id="rId48" display="http://genome.ucsc.edu/cgi-bin/hgTracks?clade=vertebrate&amp;org=HG18&amp;db=hg18&amp;position=chr11%3A4924597-4926692&amp;pix=800&amp;Submit=submit"/>
    <hyperlink ref="B53" r:id="rId49" display="http://genome.ucsc.edu/cgi-bin/hgTracks?clade=vertebrate&amp;org=HG18&amp;db=hg18&amp;position=chr11%3A4933210-4935842&amp;pix=800&amp;Submit=submit"/>
    <hyperlink ref="B54" r:id="rId50" display="http://genome.ucsc.edu/cgi-bin/hgTracks?clade=vertebrate&amp;org=HG18&amp;db=hg18&amp;position=chr11%3A4935842-4937453&amp;pix=800&amp;Submit=submit"/>
    <hyperlink ref="B55" r:id="rId51" display="http://genome.ucsc.edu/cgi-bin/hgTracks?clade=vertebrate&amp;org=HG18&amp;db=hg18&amp;position=chr11%3A4937453-4943704&amp;pix=800&amp;Submit=submit"/>
    <hyperlink ref="B56" r:id="rId52" display="http://genome.ucsc.edu/cgi-bin/hgTracks?clade=vertebrate&amp;org=HG18&amp;db=hg18&amp;position=chr11%3A4943704-4944641&amp;pix=800&amp;Submit=submit"/>
    <hyperlink ref="B57" r:id="rId53" display="http://genome.ucsc.edu/cgi-bin/hgTracks?clade=vertebrate&amp;org=HG18&amp;db=hg18&amp;position=chr11%3A4944641-4948097&amp;pix=800&amp;Submit=submit"/>
    <hyperlink ref="B58" r:id="rId54" display="http://genome.ucsc.edu/cgi-bin/hgTracks?clade=vertebrate&amp;org=HG18&amp;db=hg18&amp;position=chr11%3A4948097-4950128&amp;pix=800&amp;Submit=submit"/>
    <hyperlink ref="B59" r:id="rId55" display="http://genome.ucsc.edu/cgi-bin/hgTracks?clade=vertebrate&amp;org=HG18&amp;db=hg18&amp;position=chr11%3A4950128-4955484&amp;pix=800&amp;Submit=submit"/>
    <hyperlink ref="B60" r:id="rId56" display="http://genome.ucsc.edu/cgi-bin/hgTracks?clade=vertebrate&amp;org=HG18&amp;db=hg18&amp;position=chr11%3A4955484-4957082&amp;pix=800&amp;Submit=submit"/>
    <hyperlink ref="B61" r:id="rId57" display="http://genome.ucsc.edu/cgi-bin/hgTracks?clade=vertebrate&amp;org=HG18&amp;db=hg18&amp;position=chr11%3A4957082-4958774&amp;pix=800&amp;Submit=submit"/>
    <hyperlink ref="B62" r:id="rId58" display="http://genome.ucsc.edu/cgi-bin/hgTracks?clade=vertebrate&amp;org=HG18&amp;db=hg18&amp;position=chr11%3A4958774-4965987&amp;pix=800&amp;Submit=submit"/>
    <hyperlink ref="B63" r:id="rId59" display="http://genome.ucsc.edu/cgi-bin/hgTracks?clade=vertebrate&amp;org=HG18&amp;db=hg18&amp;position=chr11%3A4967144-4974306&amp;pix=800&amp;Submit=submit"/>
    <hyperlink ref="B64" r:id="rId60" display="http://genome.ucsc.edu/cgi-bin/hgTracks?clade=vertebrate&amp;org=HG18&amp;db=hg18&amp;position=chr11%3A4975068-4977701&amp;pix=800&amp;Submit=submit"/>
    <hyperlink ref="B65" r:id="rId61" display="http://genome.ucsc.edu/cgi-bin/hgTracks?clade=vertebrate&amp;org=HG18&amp;db=hg18&amp;position=chr11%3A4977701-4981489&amp;pix=800&amp;Submit=submit"/>
    <hyperlink ref="B66" r:id="rId62" display="http://genome.ucsc.edu/cgi-bin/hgTracks?clade=vertebrate&amp;org=HG18&amp;db=hg18&amp;position=chr11%3A5007016-5007745&amp;pix=800&amp;Submit=submit"/>
    <hyperlink ref="B67" r:id="rId63" display="http://genome.ucsc.edu/cgi-bin/hgTracks?clade=vertebrate&amp;org=HG18&amp;db=hg18&amp;position=chr11%3A5007745-5012341&amp;pix=800&amp;Submit=submit"/>
    <hyperlink ref="B68" r:id="rId64" display="http://genome.ucsc.edu/cgi-bin/hgTracks?clade=vertebrate&amp;org=HG18&amp;db=hg18&amp;position=chr11%3A5012341-5014417&amp;pix=800&amp;Submit=submit"/>
    <hyperlink ref="B69" r:id="rId65" display="http://genome.ucsc.edu/cgi-bin/hgTracks?clade=vertebrate&amp;org=HG18&amp;db=hg18&amp;position=chr11%3A5014417-5014644&amp;pix=800&amp;Submit=submit"/>
    <hyperlink ref="B70" r:id="rId66" display="http://genome.ucsc.edu/cgi-bin/hgTracks?clade=vertebrate&amp;org=HG18&amp;db=hg18&amp;position=chr11%3A5021461-5025982&amp;pix=800&amp;Submit=submit"/>
    <hyperlink ref="B71" r:id="rId67" display="http://genome.ucsc.edu/cgi-bin/hgTracks?clade=vertebrate&amp;org=HG18&amp;db=hg18&amp;position=chr11%3A5029325-5040075&amp;pix=800&amp;Submit=submit"/>
    <hyperlink ref="B72" r:id="rId68" display="http://genome.ucsc.edu/cgi-bin/hgTracks?clade=vertebrate&amp;org=HG18&amp;db=hg18&amp;position=chr11%3A5042813-5044881&amp;pix=800&amp;Submit=submit"/>
    <hyperlink ref="B73" r:id="rId69" display="http://genome.ucsc.edu/cgi-bin/hgTracks?clade=vertebrate&amp;org=HG18&amp;db=hg18&amp;position=chr11%3A5044881-5047423&amp;pix=800&amp;Submit=submit"/>
    <hyperlink ref="B74" r:id="rId70" display="http://genome.ucsc.edu/cgi-bin/hgTracks?clade=vertebrate&amp;org=HG18&amp;db=hg18&amp;position=chr11%3A5047423-5050052&amp;pix=800&amp;Submit=submit"/>
    <hyperlink ref="B75" r:id="rId71" display="http://genome.ucsc.edu/cgi-bin/hgTracks?clade=vertebrate&amp;org=HG18&amp;db=hg18&amp;position=chr11%3A5050052-5051526&amp;pix=800&amp;Submit=submit"/>
    <hyperlink ref="B76" r:id="rId72" display="http://genome.ucsc.edu/cgi-bin/hgTracks?clade=vertebrate&amp;org=HG18&amp;db=hg18&amp;position=chr11%3A5051526-5051666&amp;pix=800&amp;Submit=submit"/>
    <hyperlink ref="B77" r:id="rId73" display="http://genome.ucsc.edu/cgi-bin/hgTracks?clade=vertebrate&amp;org=HG18&amp;db=hg18&amp;position=chr11%3A5051666-5060032&amp;pix=800&amp;Submit=submit"/>
    <hyperlink ref="B78" r:id="rId74" display="http://genome.ucsc.edu/cgi-bin/hgTracks?clade=vertebrate&amp;org=HG18&amp;db=hg18&amp;position=chr11%3A5060032-5070335&amp;pix=800&amp;Submit=submit"/>
    <hyperlink ref="B79" r:id="rId75" display="http://genome.ucsc.edu/cgi-bin/hgTracks?clade=vertebrate&amp;org=HG18&amp;db=hg18&amp;position=chr11%3A5070335-5078669&amp;pix=800&amp;Submit=submit"/>
    <hyperlink ref="B80" r:id="rId76" display="http://genome.ucsc.edu/cgi-bin/hgTracks?clade=vertebrate&amp;org=HG18&amp;db=hg18&amp;position=chr11%3A5078669-5083295&amp;pix=800&amp;Submit=submit"/>
    <hyperlink ref="B81" r:id="rId77" display="http://genome.ucsc.edu/cgi-bin/hgTracks?clade=vertebrate&amp;org=HG18&amp;db=hg18&amp;position=chr11%3A5083295-5083565&amp;pix=800&amp;Submit=submit"/>
    <hyperlink ref="B82" r:id="rId78" display="http://genome.ucsc.edu/cgi-bin/hgTracks?clade=vertebrate&amp;org=HG18&amp;db=hg18&amp;position=chr11%3A5083565-5092000&amp;pix=800&amp;Submit=submit"/>
    <hyperlink ref="B83" r:id="rId79" display="http://genome.ucsc.edu/cgi-bin/hgTracks?clade=vertebrate&amp;org=HG18&amp;db=hg18&amp;position=chr11%3A5104083-5106787&amp;pix=800&amp;Submit=submit"/>
    <hyperlink ref="B84" r:id="rId80" display="http://genome.ucsc.edu/cgi-bin/hgTracks?clade=vertebrate&amp;org=HG18&amp;db=hg18&amp;position=chr11%3A5106787-5108173&amp;pix=800&amp;Submit=submit"/>
    <hyperlink ref="B85" r:id="rId81" display="http://genome.ucsc.edu/cgi-bin/hgTracks?clade=vertebrate&amp;org=HG18&amp;db=hg18&amp;position=chr11%3A5108173-5108920&amp;pix=800&amp;Submit=submit"/>
    <hyperlink ref="B86" r:id="rId82" display="http://genome.ucsc.edu/cgi-bin/hgTracks?clade=vertebrate&amp;org=HG18&amp;db=hg18&amp;position=chr11%3A5108920-5111449&amp;pix=800&amp;Submit=submit"/>
    <hyperlink ref="B87" r:id="rId83" display="http://genome.ucsc.edu/cgi-bin/hgTracks?clade=vertebrate&amp;org=HG18&amp;db=hg18&amp;position=chr11%3A5111449-5115485&amp;pix=800&amp;Submit=submit"/>
    <hyperlink ref="B88" r:id="rId84" display="http://genome.ucsc.edu/cgi-bin/hgTracks?clade=vertebrate&amp;org=HG18&amp;db=hg18&amp;position=chr11%3A5115485-5116067&amp;pix=800&amp;Submit=submit"/>
    <hyperlink ref="B89" r:id="rId85" display="http://genome.ucsc.edu/cgi-bin/hgTracks?clade=vertebrate&amp;org=HG18&amp;db=hg18&amp;position=chr11%3A5124165-5124951&amp;pix=800&amp;Submit=submit"/>
    <hyperlink ref="B90" r:id="rId86" display="http://genome.ucsc.edu/cgi-bin/hgTracks?clade=vertebrate&amp;org=HG18&amp;db=hg18&amp;position=chr11%3A5124951-5125281&amp;pix=800&amp;Submit=submit"/>
    <hyperlink ref="B91" r:id="rId87" display="http://genome.ucsc.edu/cgi-bin/hgTracks?clade=vertebrate&amp;org=HG18&amp;db=hg18&amp;position=chr11%3A5125281-5127528&amp;pix=800&amp;Submit=submit"/>
    <hyperlink ref="B92" r:id="rId88" display="http://genome.ucsc.edu/cgi-bin/hgTracks?clade=vertebrate&amp;org=HG18&amp;db=hg18&amp;position=chr11%3A5127528-5129073&amp;pix=800&amp;Submit=submit"/>
    <hyperlink ref="B93" r:id="rId89" display="http://genome.ucsc.edu/cgi-bin/hgTracks?clade=vertebrate&amp;org=HG18&amp;db=hg18&amp;position=chr11%3A5140263-5145274&amp;pix=800&amp;Submit=submit"/>
    <hyperlink ref="B94" r:id="rId90" display="http://genome.ucsc.edu/cgi-bin/hgTracks?clade=vertebrate&amp;org=HG18&amp;db=hg18&amp;position=chr11%3A5145274-5147026&amp;pix=800&amp;Submit=submit"/>
    <hyperlink ref="B95" r:id="rId91" display="http://genome.ucsc.edu/cgi-bin/hgTracks?clade=vertebrate&amp;org=HG18&amp;db=hg18&amp;position=chr11%3A5147026-5150024&amp;pix=800&amp;Submit=submit"/>
    <hyperlink ref="B96" r:id="rId92" display="http://genome.ucsc.edu/cgi-bin/hgTracks?clade=vertebrate&amp;org=HG18&amp;db=hg18&amp;position=chr11%3A5161005-5166158&amp;pix=800&amp;Submit=submit"/>
    <hyperlink ref="B97" r:id="rId93" display="http://genome.ucsc.edu/cgi-bin/hgTracks?clade=vertebrate&amp;org=HG18&amp;db=hg18&amp;position=chr11%3A5166158-5175469&amp;pix=800&amp;Submit=submit"/>
    <hyperlink ref="B98" r:id="rId94" display="http://genome.ucsc.edu/cgi-bin/hgTracks?clade=vertebrate&amp;org=HG18&amp;db=hg18&amp;position=chr11%3A5175469-5178453&amp;pix=800&amp;Submit=submit"/>
    <hyperlink ref="B99" r:id="rId95" display="http://genome.ucsc.edu/cgi-bin/hgTracks?clade=vertebrate&amp;org=HG18&amp;db=hg18&amp;position=chr11%3A5178453-5184172&amp;pix=800&amp;Submit=submit"/>
    <hyperlink ref="B100" r:id="rId96" display="http://genome.ucsc.edu/cgi-bin/hgTracks?clade=vertebrate&amp;org=HG18&amp;db=hg18&amp;position=chr11%3A5184172-5185423&amp;pix=800&amp;Submit=submit"/>
    <hyperlink ref="B101" r:id="rId97" display="http://genome.ucsc.edu/cgi-bin/hgTracks?clade=vertebrate&amp;org=HG18&amp;db=hg18&amp;position=chr11%3A5199711-5203481&amp;pix=800&amp;Submit=submit"/>
    <hyperlink ref="B102" r:id="rId98" display="http://genome.ucsc.edu/cgi-bin/hgTracks?clade=vertebrate&amp;org=HG18&amp;db=hg18&amp;position=chr11%3A5203481-5209036&amp;pix=800&amp;Submit=submit"/>
    <hyperlink ref="B103" r:id="rId99" display="http://genome.ucsc.edu/cgi-bin/hgTracks?clade=vertebrate&amp;org=HG18&amp;db=hg18&amp;position=chr11%3A5209036-5210847&amp;pix=800&amp;Submit=submit"/>
    <hyperlink ref="B104" r:id="rId100" display="http://genome.ucsc.edu/cgi-bin/hgTracks?clade=vertebrate&amp;org=HG18&amp;db=hg18&amp;position=chr11%3A5210847-5213158&amp;pix=800&amp;Submit=submit"/>
    <hyperlink ref="B105" r:id="rId101" display="http://genome.ucsc.edu/cgi-bin/hgTracks?clade=vertebrate&amp;org=HG18&amp;db=hg18&amp;position=chr11%3A5213158-5216309&amp;pix=800&amp;Submit=submit"/>
    <hyperlink ref="B106" r:id="rId102" display="http://genome.ucsc.edu/cgi-bin/hgTracks?clade=vertebrate&amp;org=HG18&amp;db=hg18&amp;position=chr11%3A5216309-5223334&amp;pix=800&amp;Submit=submit"/>
    <hyperlink ref="B107" r:id="rId103" display="http://genome.ucsc.edu/cgi-bin/hgTracks?clade=vertebrate&amp;org=HG18&amp;db=hg18&amp;position=chr11%3A5223334-5225687&amp;pix=800&amp;Submit=submit"/>
    <hyperlink ref="B108" r:id="rId104" display="http://genome.ucsc.edu/cgi-bin/hgTracks?clade=vertebrate&amp;org=HG18&amp;db=hg18&amp;position=chr11%3A5225687-5226242&amp;pix=800&amp;Submit=submit"/>
    <hyperlink ref="B109" r:id="rId105" display="http://genome.ucsc.edu/cgi-bin/hgTracks?clade=vertebrate&amp;org=HG18&amp;db=hg18&amp;position=chr11%3A5226242-5228884&amp;pix=800&amp;Submit=submit"/>
    <hyperlink ref="B110" r:id="rId106" display="http://genome.ucsc.edu/cgi-bin/hgTracks?clade=vertebrate&amp;org=HG18&amp;db=hg18&amp;position=chr11%3A5228884-5229579&amp;pix=800&amp;Submit=submit"/>
    <hyperlink ref="B111" r:id="rId107" display="http://genome.ucsc.edu/cgi-bin/hgTracks?clade=vertebrate&amp;org=HG18&amp;db=hg18&amp;position=chr11%3A5238405-5239936&amp;pix=800&amp;Submit=submit"/>
    <hyperlink ref="B112" r:id="rId108" display="http://genome.ucsc.edu/cgi-bin/hgTracks?clade=vertebrate&amp;org=HG18&amp;db=hg18&amp;position=chr11%3A5241813-5246000&amp;pix=800&amp;Submit=submit"/>
    <hyperlink ref="B113" r:id="rId109" display="http://genome.ucsc.edu/cgi-bin/hgTracks?clade=vertebrate&amp;org=HG18&amp;db=hg18&amp;position=chr11%3A5246000-5249758&amp;pix=800&amp;Submit=submit"/>
    <hyperlink ref="B114" r:id="rId110" display="http://genome.ucsc.edu/cgi-bin/hgTracks?clade=vertebrate&amp;org=HG18&amp;db=hg18&amp;position=chr11%3A5249758-5256290&amp;pix=800&amp;Submit=submit"/>
    <hyperlink ref="B115" r:id="rId111" display="http://genome.ucsc.edu/cgi-bin/hgTracks?clade=vertebrate&amp;org=HG18&amp;db=hg18&amp;position=chr11%3A5256290-5256813&amp;pix=800&amp;Submit=submit"/>
    <hyperlink ref="B116" r:id="rId112" display="http://genome.ucsc.edu/cgi-bin/hgTracks?clade=vertebrate&amp;org=HG18&amp;db=hg18&amp;position=chr11%3A5256813-5267233&amp;pix=800&amp;Submit=submit"/>
    <hyperlink ref="B117" r:id="rId113" display="http://genome.ucsc.edu/cgi-bin/hgTracks?clade=vertebrate&amp;org=HG18&amp;db=hg18&amp;position=chr11%3A5267233-5270594&amp;pix=800&amp;Submit=submit"/>
    <hyperlink ref="B118" r:id="rId114" display="http://genome.ucsc.edu/cgi-bin/hgTracks?clade=vertebrate&amp;org=HG18&amp;db=hg18&amp;position=chr11%3A5270594-5283639&amp;pix=800&amp;Submit=submit"/>
    <hyperlink ref="B119" r:id="rId115" display="http://genome.ucsc.edu/cgi-bin/hgTracks?clade=vertebrate&amp;org=HG18&amp;db=hg18&amp;position=chr11%3A5283639-5285017&amp;pix=800&amp;Submit=submit"/>
    <hyperlink ref="B120" r:id="rId116" display="http://genome.ucsc.edu/cgi-bin/hgTracks?clade=vertebrate&amp;org=HG18&amp;db=hg18&amp;position=chr11%3A5285017-5294024&amp;pix=800&amp;Submit=submit"/>
    <hyperlink ref="B121" r:id="rId117" display="http://genome.ucsc.edu/cgi-bin/hgTracks?clade=vertebrate&amp;org=HG18&amp;db=hg18&amp;position=chr11%3A5294024-5295810&amp;pix=800&amp;Submit=submit"/>
    <hyperlink ref="B122" r:id="rId118" display="http://genome.ucsc.edu/cgi-bin/hgTracks?clade=vertebrate&amp;org=HG18&amp;db=hg18&amp;position=chr11%3A5295810-5296506&amp;pix=800&amp;Submit=submit"/>
    <hyperlink ref="B123" r:id="rId119" display="http://genome.ucsc.edu/cgi-bin/hgTracks?clade=vertebrate&amp;org=HG18&amp;db=hg18&amp;position=chr11%3A5296506-5298004&amp;pix=800&amp;Submit=submit"/>
    <hyperlink ref="B124" r:id="rId120" display="http://genome.ucsc.edu/cgi-bin/hgTracks?clade=vertebrate&amp;org=HG18&amp;db=hg18&amp;position=chr11%3A5298004-5299351&amp;pix=800&amp;Submit=submit"/>
    <hyperlink ref="B125" r:id="rId121" display="http://genome.ucsc.edu/cgi-bin/hgTracks?clade=vertebrate&amp;org=HG18&amp;db=hg18&amp;position=chr11%3A5299351-5303426&amp;pix=800&amp;Submit=submit"/>
    <hyperlink ref="B126" r:id="rId122" display="http://genome.ucsc.edu/cgi-bin/hgTracks?clade=vertebrate&amp;org=HG18&amp;db=hg18&amp;position=chr11%3A5303426-5306689&amp;pix=800&amp;Submit=submit"/>
    <hyperlink ref="B127" r:id="rId123" display="http://genome.ucsc.edu/cgi-bin/hgTracks?clade=vertebrate&amp;org=HG18&amp;db=hg18&amp;position=chr11%3A5306689-5307477&amp;pix=800&amp;Submit=submit"/>
    <hyperlink ref="B128" r:id="rId124" display="http://genome.ucsc.edu/cgi-bin/hgTracks?clade=vertebrate&amp;org=HG18&amp;db=hg18&amp;position=chr11%3A5307477-5310463&amp;pix=800&amp;Submit=submit"/>
    <hyperlink ref="B129" r:id="rId125" display="http://genome.ucsc.edu/cgi-bin/hgTracks?clade=vertebrate&amp;org=HG18&amp;db=hg18&amp;position=chr11%3A5310463-5317147&amp;pix=800&amp;Submit=submit"/>
    <hyperlink ref="B130" r:id="rId126" display="http://genome.ucsc.edu/cgi-bin/hgTracks?clade=vertebrate&amp;org=HG18&amp;db=hg18&amp;position=chr11%3A5317147-5321666&amp;pix=800&amp;Submit=submit"/>
    <hyperlink ref="B131" r:id="rId127" display="http://genome.ucsc.edu/cgi-bin/hgTracks?clade=vertebrate&amp;org=HG18&amp;db=hg18&amp;position=chr11%3A5321666-5323725&amp;pix=800&amp;Submit=submit"/>
    <hyperlink ref="B132" r:id="rId128" display="http://genome.ucsc.edu/cgi-bin/hgTracks?clade=vertebrate&amp;org=HG18&amp;db=hg18&amp;position=chr11%3A5323725-5324051&amp;pix=800&amp;Submit=submit"/>
    <hyperlink ref="B133" r:id="rId129" display="http://genome.ucsc.edu/cgi-bin/hgTracks?clade=vertebrate&amp;org=HG18&amp;db=hg18&amp;position=chr11%3A5324051-5328337&amp;pix=800&amp;Submit=submit"/>
    <hyperlink ref="B134" r:id="rId130" display="http://genome.ucsc.edu/cgi-bin/hgTracks?clade=vertebrate&amp;org=HG18&amp;db=hg18&amp;position=chr11%3A5328568-5329038&amp;pix=800&amp;Submit=submit"/>
    <hyperlink ref="B135" r:id="rId131" display="http://genome.ucsc.edu/cgi-bin/hgTracks?clade=vertebrate&amp;org=HG18&amp;db=hg18&amp;position=chr11%3A5329038-5329234&amp;pix=800&amp;Submit=submit"/>
    <hyperlink ref="B136" r:id="rId132" display="http://genome.ucsc.edu/cgi-bin/hgTracks?clade=vertebrate&amp;org=HG18&amp;db=hg18&amp;position=chr11%3A5329234-5332058&amp;pix=800&amp;Submit=submit"/>
    <hyperlink ref="B137" r:id="rId133" display="http://genome.ucsc.edu/cgi-bin/hgTracks?clade=vertebrate&amp;org=HG18&amp;db=hg18&amp;position=chr11%3A5332058-5342913&amp;pix=800&amp;Submit=submit"/>
    <hyperlink ref="B138" r:id="rId134" display="http://genome.ucsc.edu/cgi-bin/hgTracks?clade=vertebrate&amp;org=HG18&amp;db=hg18&amp;position=chr11%3A5342913-5357576&amp;pix=800&amp;Submit=submit"/>
    <hyperlink ref="B139" r:id="rId135" display="http://genome.ucsc.edu/cgi-bin/hgTracks?clade=vertebrate&amp;org=HG18&amp;db=hg18&amp;position=chr11%3A5357576-5359098&amp;pix=800&amp;Submit=submit"/>
    <hyperlink ref="B140" r:id="rId136" display="http://genome.ucsc.edu/cgi-bin/hgTracks?clade=vertebrate&amp;org=HG18&amp;db=hg18&amp;position=chr11%3A5359098-5363372&amp;pix=800&amp;Submit=submit"/>
    <hyperlink ref="B141" r:id="rId137" display="http://genome.ucsc.edu/cgi-bin/hgTracks?clade=vertebrate&amp;org=HG18&amp;db=hg18&amp;position=chr11%3A5363372-5366085&amp;pix=800&amp;Submit=submit"/>
    <hyperlink ref="B142" r:id="rId138" display="http://genome.ucsc.edu/cgi-bin/hgTracks?clade=vertebrate&amp;org=HG18&amp;db=hg18&amp;position=chr11%3A5366085-5367072&amp;pix=800&amp;Submit=submit"/>
    <hyperlink ref="B143" r:id="rId139" display="http://genome.ucsc.edu/cgi-bin/hgTracks?clade=vertebrate&amp;org=HG18&amp;db=hg18&amp;position=chr11%3A5367072-5376943&amp;pix=800&amp;Submit=submit"/>
    <hyperlink ref="B144" r:id="rId140" display="http://genome.ucsc.edu/cgi-bin/hgTracks?clade=vertebrate&amp;org=HG18&amp;db=hg18&amp;position=chr11%3A5376943-5377148&amp;pix=800&amp;Submit=submit"/>
    <hyperlink ref="B145" r:id="rId141" display="http://genome.ucsc.edu/cgi-bin/hgTracks?clade=vertebrate&amp;org=HG18&amp;db=hg18&amp;position=chr11%3A5377148-5381761&amp;pix=800&amp;Submit=submit"/>
    <hyperlink ref="B146" r:id="rId142" display="http://genome.ucsc.edu/cgi-bin/hgTracks?clade=vertebrate&amp;org=HG18&amp;db=hg18&amp;position=chr11%3A5382806-5383966&amp;pix=800&amp;Submit=submit"/>
    <hyperlink ref="B147" r:id="rId143" display="http://genome.ucsc.edu/cgi-bin/hgTracks?clade=vertebrate&amp;org=HG18&amp;db=hg18&amp;position=chr11%3A5383966-5387571&amp;pix=800&amp;Submit=submit"/>
    <hyperlink ref="B148" r:id="rId144" display="http://genome.ucsc.edu/cgi-bin/hgTracks?clade=vertebrate&amp;org=HG18&amp;db=hg18&amp;position=chr11%3A5387571-5389345&amp;pix=800&amp;Submit=submit"/>
    <hyperlink ref="B149" r:id="rId145" display="http://genome.ucsc.edu/cgi-bin/hgTracks?clade=vertebrate&amp;org=HG18&amp;db=hg18&amp;position=chr11%3A5393639-5396835&amp;pix=800&amp;Submit=submit"/>
    <hyperlink ref="B150" r:id="rId146" display="http://genome.ucsc.edu/cgi-bin/hgTracks?clade=vertebrate&amp;org=HG18&amp;db=hg18&amp;position=chr11%3A5396835-5397169&amp;pix=800&amp;Submit=submit"/>
    <hyperlink ref="B151" r:id="rId147" display="http://genome.ucsc.edu/cgi-bin/hgTracks?clade=vertebrate&amp;org=HG18&amp;db=hg18&amp;position=chr11%3A5397169-5401670&amp;pix=800&amp;Submit=submit"/>
    <hyperlink ref="B152" r:id="rId148" display="http://genome.ucsc.edu/cgi-bin/hgTracks?clade=vertebrate&amp;org=HG18&amp;db=hg18&amp;position=chr11%3A5406695-5408349&amp;pix=800&amp;Submit=submit"/>
    <hyperlink ref="B153" r:id="rId149" display="http://genome.ucsc.edu/cgi-bin/hgTracks?clade=vertebrate&amp;org=HG18&amp;db=hg18&amp;position=chr11%3A5408349-5408496&amp;pix=800&amp;Submit=submit"/>
    <hyperlink ref="B154" r:id="rId150" display="http://genome.ucsc.edu/cgi-bin/hgTracks?clade=vertebrate&amp;org=HG18&amp;db=hg18&amp;position=chr11%3A5408496-5415085&amp;pix=800&amp;Submit=submit"/>
    <hyperlink ref="B155" r:id="rId151" display="http://genome.ucsc.edu/cgi-bin/hgTracks?clade=vertebrate&amp;org=HG18&amp;db=hg18&amp;position=chr11%3A5415085-5416229&amp;pix=800&amp;Submit=submit"/>
    <hyperlink ref="B156" r:id="rId152" display="http://genome.ucsc.edu/cgi-bin/hgTracks?clade=vertebrate&amp;org=HG18&amp;db=hg18&amp;position=chr11%3A5416229-5417850&amp;pix=800&amp;Submit=submit"/>
    <hyperlink ref="B157" r:id="rId153" display="http://genome.ucsc.edu/cgi-bin/hgTracks?clade=vertebrate&amp;org=HG18&amp;db=hg18&amp;position=chr11%3A5417850-5421390&amp;pix=800&amp;Submit=submit"/>
    <hyperlink ref="B158" r:id="rId154" display="http://genome.ucsc.edu/cgi-bin/hgTracks?clade=vertebrate&amp;org=HG18&amp;db=hg18&amp;position=chr11%3A5421390-5425755&amp;pix=800&amp;Submit=submit"/>
    <hyperlink ref="B159" r:id="rId155" display="http://genome.ucsc.edu/cgi-bin/hgTracks?clade=vertebrate&amp;org=HG18&amp;db=hg18&amp;position=chr11%3A5425755-5427109&amp;pix=800&amp;Submit=submit"/>
    <hyperlink ref="B160" r:id="rId156" display="http://genome.ucsc.edu/cgi-bin/hgTracks?clade=vertebrate&amp;org=HG18&amp;db=hg18&amp;position=chr11%3A5427109-5427611&amp;pix=800&amp;Submit=submit"/>
    <hyperlink ref="B161" r:id="rId157" display="http://genome.ucsc.edu/cgi-bin/hgTracks?clade=vertebrate&amp;org=HG18&amp;db=hg18&amp;position=chr11%3A5427611-5431242&amp;pix=800&amp;Submit=submit"/>
    <hyperlink ref="B162" r:id="rId158" display="http://genome.ucsc.edu/cgi-bin/hgTracks?clade=vertebrate&amp;org=HG18&amp;db=hg18&amp;position=chr11%3A5431242-5434400&amp;pix=800&amp;Submit=submit"/>
    <hyperlink ref="B163" r:id="rId159" display="http://genome.ucsc.edu/cgi-bin/hgTracks?clade=vertebrate&amp;org=HG18&amp;db=hg18&amp;position=chr11%3A5438370-5438480&amp;pix=800&amp;Submit=submit"/>
    <hyperlink ref="B164" r:id="rId160" display="http://genome.ucsc.edu/cgi-bin/hgTracks?clade=vertebrate&amp;org=HG18&amp;db=hg18&amp;position=chr11%3A5438480-5440720&amp;pix=800&amp;Submit=submit"/>
    <hyperlink ref="B165" r:id="rId161" display="http://genome.ucsc.edu/cgi-bin/hgTracks?clade=vertebrate&amp;org=HG18&amp;db=hg18&amp;position=chr11%3A5440720-5444203&amp;pix=800&amp;Submit=submit"/>
    <hyperlink ref="B166" r:id="rId162" display="http://genome.ucsc.edu/cgi-bin/hgTracks?clade=vertebrate&amp;org=HG18&amp;db=hg18&amp;position=chr11%3A5444203-5445756&amp;pix=800&amp;Submit=submit"/>
    <hyperlink ref="B167" r:id="rId163" display="http://genome.ucsc.edu/cgi-bin/hgTracks?clade=vertebrate&amp;org=HG18&amp;db=hg18&amp;position=chr11%3A5445756-5451776&amp;pix=800&amp;Submit=submit"/>
    <hyperlink ref="B168" r:id="rId164" display="http://genome.ucsc.edu/cgi-bin/hgTracks?clade=vertebrate&amp;org=HG18&amp;db=hg18&amp;position=chr11%3A5451776-5453803&amp;pix=800&amp;Submit=submit"/>
    <hyperlink ref="B169" r:id="rId165" display="http://genome.ucsc.edu/cgi-bin/hgTracks?clade=vertebrate&amp;org=HG18&amp;db=hg18&amp;position=chr11%3A5453803-5464854&amp;pix=800&amp;Submit=submit"/>
    <hyperlink ref="B170" r:id="rId166" display="http://genome.ucsc.edu/cgi-bin/hgTracks?clade=vertebrate&amp;org=HG18&amp;db=hg18&amp;position=chr11%3A5464854-5465404&amp;pix=800&amp;Submit=submit"/>
    <hyperlink ref="B171" r:id="rId167" display="http://genome.ucsc.edu/cgi-bin/hgTracks?clade=vertebrate&amp;org=HG18&amp;db=hg18&amp;position=chr11%3A5465404-5467843&amp;pix=800&amp;Submit=submit"/>
    <hyperlink ref="B172" r:id="rId168" display="http://genome.ucsc.edu/cgi-bin/hgTracks?clade=vertebrate&amp;org=HG18&amp;db=hg18&amp;position=chr11%3A5467843-5468317&amp;pix=800&amp;Submit=submit"/>
    <hyperlink ref="B173" r:id="rId169" display="http://genome.ucsc.edu/cgi-bin/hgTracks?clade=vertebrate&amp;org=HG18&amp;db=hg18&amp;position=chr11%3A5468317-5469999&amp;pix=800&amp;Submit=submit"/>
    <hyperlink ref="B174" r:id="rId170" display="http://genome.ucsc.edu/cgi-bin/hgTracks?clade=vertebrate&amp;org=HG18&amp;db=hg18&amp;position=chr11%3A5474901-5484555&amp;pix=800&amp;Submit=submit"/>
    <hyperlink ref="B175" r:id="rId171" display="http://genome.ucsc.edu/cgi-bin/hgTracks?clade=vertebrate&amp;org=HG18&amp;db=hg18&amp;position=chr11%3A5484555-5488092&amp;pix=800&amp;Submit=submit"/>
    <hyperlink ref="B176" r:id="rId172" display="http://genome.ucsc.edu/cgi-bin/hgTracks?clade=vertebrate&amp;org=HG18&amp;db=hg18&amp;position=chr11%3A5488092-5491681&amp;pix=800&amp;Submit=submit"/>
    <hyperlink ref="B177" r:id="rId173" display="http://genome.ucsc.edu/cgi-bin/hgTracks?clade=vertebrate&amp;org=HG18&amp;db=hg18&amp;position=chr11%3A5491681-5506195&amp;pix=800&amp;Submit=submit"/>
    <hyperlink ref="B178" r:id="rId174" display="http://genome.ucsc.edu/cgi-bin/hgTracks?clade=vertebrate&amp;org=HG18&amp;db=hg18&amp;position=chr11%3A5506195-5510186&amp;pix=800&amp;Submit=submit"/>
    <hyperlink ref="B179" r:id="rId175" display="http://genome.ucsc.edu/cgi-bin/hgTracks?clade=vertebrate&amp;org=HG18&amp;db=hg18&amp;position=chr11%3A5511089-5513353&amp;pix=800&amp;Submit=submit"/>
    <hyperlink ref="B180" r:id="rId176" display="http://genome.ucsc.edu/cgi-bin/hgTracks?clade=vertebrate&amp;org=HG18&amp;db=hg18&amp;position=chr11%3A5518467-5523220&amp;pix=800&amp;Submit=submit"/>
    <hyperlink ref="B181" r:id="rId177" display="http://genome.ucsc.edu/cgi-bin/hgTracks?clade=vertebrate&amp;org=HG18&amp;db=hg18&amp;position=chr11%3A5523220-5525083&amp;pix=800&amp;Submit=submit"/>
    <hyperlink ref="B182" r:id="rId178" display="http://genome.ucsc.edu/cgi-bin/hgTracks?clade=vertebrate&amp;org=HG18&amp;db=hg18&amp;position=chr11%3A5525110-5531051&amp;pix=800&amp;Submit=submit"/>
    <hyperlink ref="B183" r:id="rId179" display="http://genome.ucsc.edu/cgi-bin/hgTracks?clade=vertebrate&amp;org=HG18&amp;db=hg18&amp;position=chr11%3A5531051-5531795&amp;pix=800&amp;Submit=submit"/>
    <hyperlink ref="B184" r:id="rId180" display="http://genome.ucsc.edu/cgi-bin/hgTracks?clade=vertebrate&amp;org=HG18&amp;db=hg18&amp;position=chr11%3A5531795-5532225&amp;pix=800&amp;Submit=submit"/>
    <hyperlink ref="B185" r:id="rId181" display="http://genome.ucsc.edu/cgi-bin/hgTracks?clade=vertebrate&amp;org=HG18&amp;db=hg18&amp;position=chr11%3A5532782-5535893&amp;pix=800&amp;Submit=submit"/>
    <hyperlink ref="B186" r:id="rId182" display="http://genome.ucsc.edu/cgi-bin/hgTracks?clade=vertebrate&amp;org=HG18&amp;db=hg18&amp;position=chr11%3A5535893-5543856&amp;pix=800&amp;Submit=submit"/>
    <hyperlink ref="B187" r:id="rId183" display="http://genome.ucsc.edu/cgi-bin/hgTracks?clade=vertebrate&amp;org=HG18&amp;db=hg18&amp;position=chr11%3A5543856-5544435&amp;pix=800&amp;Submit=submit"/>
    <hyperlink ref="B188" r:id="rId184" display="http://genome.ucsc.edu/cgi-bin/hgTracks?clade=vertebrate&amp;org=HG18&amp;db=hg18&amp;position=chr11%3A5544435-5545331&amp;pix=800&amp;Submit=submit"/>
    <hyperlink ref="B189" r:id="rId185" display="http://genome.ucsc.edu/cgi-bin/hgTracks?clade=vertebrate&amp;org=HG18&amp;db=hg18&amp;position=chr11%3A5563337-5569579&amp;pix=800&amp;Submit=submit"/>
    <hyperlink ref="B190" r:id="rId186" display="http://genome.ucsc.edu/cgi-bin/hgTracks?clade=vertebrate&amp;org=HG18&amp;db=hg18&amp;position=chr11%3A5569579-5571027&amp;pix=800&amp;Submit=submit"/>
    <hyperlink ref="B191" r:id="rId187" display="http://genome.ucsc.edu/cgi-bin/hgTracks?clade=vertebrate&amp;org=HG18&amp;db=hg18&amp;position=chr11%3A5571027-5578562&amp;pix=800&amp;Submit=submit"/>
    <hyperlink ref="B192" r:id="rId188" display="http://genome.ucsc.edu/cgi-bin/hgTracks?clade=vertebrate&amp;org=HG18&amp;db=hg18&amp;position=chr11%3A5578562-5587860&amp;pix=800&amp;Submit=submit"/>
    <hyperlink ref="B193" r:id="rId189" display="http://genome.ucsc.edu/cgi-bin/hgTracks?clade=vertebrate&amp;org=HG18&amp;db=hg18&amp;position=chr11%3A5587860-5591805&amp;pix=800&amp;Submit=submit"/>
    <hyperlink ref="B194" r:id="rId190" display="http://genome.ucsc.edu/cgi-bin/hgTracks?clade=vertebrate&amp;org=HG18&amp;db=hg18&amp;position=chr11%3A5598207-5605246&amp;pix=800&amp;Submit=submit"/>
    <hyperlink ref="B195" r:id="rId191" display="http://genome.ucsc.edu/cgi-bin/hgTracks?clade=vertebrate&amp;org=HG18&amp;db=hg18&amp;position=chr11%3A5605246-5618610&amp;pix=800&amp;Submit=submit"/>
    <hyperlink ref="B196" r:id="rId192" display="http://genome.ucsc.edu/cgi-bin/hgTracks?clade=vertebrate&amp;org=HG18&amp;db=hg18&amp;position=chr11%3A5620965-5623983&amp;pix=800&amp;Submit=submit"/>
    <hyperlink ref="B197" r:id="rId193" display="http://genome.ucsc.edu/cgi-bin/hgTracks?clade=vertebrate&amp;org=HG18&amp;db=hg18&amp;position=chr11%3A5623983-5643751&amp;pix=800&amp;Submit=submit"/>
    <hyperlink ref="B198" r:id="rId194" display="http://genome.ucsc.edu/cgi-bin/hgTracks?clade=vertebrate&amp;org=HG18&amp;db=hg18&amp;position=chr11%3A5643751-5648730&amp;pix=800&amp;Submit=submit"/>
    <hyperlink ref="B199" r:id="rId195" display="http://genome.ucsc.edu/cgi-bin/hgTracks?clade=vertebrate&amp;org=HG18&amp;db=hg18&amp;position=chr11%3A5655546-5662428&amp;pix=800&amp;Submit=submit"/>
    <hyperlink ref="B200" r:id="rId196" display="http://genome.ucsc.edu/cgi-bin/hgTracks?clade=vertebrate&amp;org=HG18&amp;db=hg18&amp;position=chr11%3A5679113-5686955&amp;pix=800&amp;Submit=submit"/>
    <hyperlink ref="B201" r:id="rId197" display="http://genome.ucsc.edu/cgi-bin/hgTracks?clade=vertebrate&amp;org=HG18&amp;db=hg18&amp;position=chr11%3A5686955-5689520&amp;pix=800&amp;Submit=submit"/>
    <hyperlink ref="B202" r:id="rId198" display="http://genome.ucsc.edu/cgi-bin/hgTracks?clade=vertebrate&amp;org=HG18&amp;db=hg18&amp;position=chr11%3A5689520-5691055&amp;pix=800&amp;Submit=submit"/>
    <hyperlink ref="B203" r:id="rId199" display="http://genome.ucsc.edu/cgi-bin/hgTracks?clade=vertebrate&amp;org=HG18&amp;db=hg18&amp;position=chr11%3A5691055-5691277&amp;pix=800&amp;Submit=submit"/>
    <hyperlink ref="B204" r:id="rId200" display="http://genome.ucsc.edu/cgi-bin/hgTracks?clade=vertebrate&amp;org=HG18&amp;db=hg18&amp;position=chr11%3A5692705-5696096&amp;pix=800&amp;Submit=submit"/>
    <hyperlink ref="B205" r:id="rId201" display="http://genome.ucsc.edu/cgi-bin/hgTracks?clade=vertebrate&amp;org=HG18&amp;db=hg18&amp;position=chr11%3A5696096-5697150&amp;pix=800&amp;Submit=submit"/>
    <hyperlink ref="B206" r:id="rId202" display="http://genome.ucsc.edu/cgi-bin/hgTracks?clade=vertebrate&amp;org=HG18&amp;db=hg18&amp;position=chr11%3A5697150-5698932&amp;pix=800&amp;Submit=submit"/>
    <hyperlink ref="B207" r:id="rId203" display="http://genome.ucsc.edu/cgi-bin/hgTracks?clade=vertebrate&amp;org=HG18&amp;db=hg18&amp;position=chr11%3A5698932-5699173&amp;pix=800&amp;Submit=submit"/>
    <hyperlink ref="B208" r:id="rId204" display="http://genome.ucsc.edu/cgi-bin/hgTracks?clade=vertebrate&amp;org=HG18&amp;db=hg18&amp;position=chr11%3A5699173-5700985&amp;pix=800&amp;Submit=submit"/>
    <hyperlink ref="B209" r:id="rId205" display="http://genome.ucsc.edu/cgi-bin/hgTracks?clade=vertebrate&amp;org=HG18&amp;db=hg18&amp;position=chr11%3A5700985-5701594&amp;pix=800&amp;Submit=submit"/>
    <hyperlink ref="B210" r:id="rId206" display="http://genome.ucsc.edu/cgi-bin/hgTracks?clade=vertebrate&amp;org=HG18&amp;db=hg18&amp;position=chr11%3A5701594-5706105&amp;pix=800&amp;Submit=submit"/>
    <hyperlink ref="B211" r:id="rId207" display="http://genome.ucsc.edu/cgi-bin/hgTracks?clade=vertebrate&amp;org=HG18&amp;db=hg18&amp;position=chr11%3A5706105-5711799&amp;pix=800&amp;Submit=submit"/>
    <hyperlink ref="B212" r:id="rId208" display="http://genome.ucsc.edu/cgi-bin/hgTracks?clade=vertebrate&amp;org=HG18&amp;db=hg18&amp;position=chr11%3A5711799-5712602&amp;pix=800&amp;Submit=submit"/>
    <hyperlink ref="B213" r:id="rId209" display="http://genome.ucsc.edu/cgi-bin/hgTracks?clade=vertebrate&amp;org=HG18&amp;db=hg18&amp;position=chr11%3A5712602-5719161&amp;pix=800&amp;Submit=submit"/>
    <hyperlink ref="B214" r:id="rId210" display="http://genome.ucsc.edu/cgi-bin/hgTracks?clade=vertebrate&amp;org=HG18&amp;db=hg18&amp;position=chr11%3A5719161-5725032&amp;pix=800&amp;Submit=submit"/>
    <hyperlink ref="B215" r:id="rId211" display="http://genome.ucsc.edu/cgi-bin/hgTracks?clade=vertebrate&amp;org=HG18&amp;db=hg18&amp;position=chr11%3A5725032-5728941&amp;pix=800&amp;Submit=submit"/>
    <hyperlink ref="B216" r:id="rId212" display="http://genome.ucsc.edu/cgi-bin/hgTracks?clade=vertebrate&amp;org=HG18&amp;db=hg18&amp;position=chr11%3A5728941-5729582&amp;pix=800&amp;Submit=submit"/>
    <hyperlink ref="B217" r:id="rId213" display="http://genome.ucsc.edu/cgi-bin/hgTracks?clade=vertebrate&amp;org=HG18&amp;db=hg18&amp;position=chr11%3A5729582-5729937&amp;pix=800&amp;Submit=submit"/>
    <hyperlink ref="C5" r:id="rId214" display="http://genome.ucsc.edu/cgi-bin/hgTracks?clade=vertebrate&amp;org=HG18&amp;db=hg18&amp;position=chr11%3A4730996-4731553&amp;pix=800&amp;Submit=submit"/>
    <hyperlink ref="C6" r:id="rId215" display="http://genome.ucsc.edu/cgi-bin/hgTracks?clade=vertebrate&amp;org=HG18&amp;db=hg18&amp;position=chr11%3A4731553-4736976&amp;pix=800&amp;Submit=submit"/>
    <hyperlink ref="C7" r:id="rId216" display="http://genome.ucsc.edu/cgi-bin/hgTracks?clade=vertebrate&amp;org=HG18&amp;db=hg18&amp;position=chr11%3A4736976-4738801&amp;pix=800&amp;Submit=submit"/>
    <hyperlink ref="C8" r:id="rId217" display="http://genome.ucsc.edu/cgi-bin/hgTracks?clade=vertebrate&amp;org=HG18&amp;db=hg18&amp;position=chr11%3A4738801-4745819&amp;pix=800&amp;Submit=submit"/>
    <hyperlink ref="C9" r:id="rId218" display="http://genome.ucsc.edu/cgi-bin/hgTracks?clade=vertebrate&amp;org=HG18&amp;db=hg18&amp;position=chr11%3A4745819-4748951&amp;pix=800&amp;Submit=submit"/>
    <hyperlink ref="C10" r:id="rId219" display="http://genome.ucsc.edu/cgi-bin/hgTracks?clade=vertebrate&amp;org=HG18&amp;db=hg18&amp;position=chr11%3A4748951-4751377&amp;pix=800&amp;Submit=submit"/>
    <hyperlink ref="C11" r:id="rId220" display="http://genome.ucsc.edu/cgi-bin/hgTracks?clade=vertebrate&amp;org=HG18&amp;db=hg18&amp;position=chr11%3A4754487-4754870&amp;pix=800&amp;Submit=submit"/>
    <hyperlink ref="C12" r:id="rId221" display="http://genome.ucsc.edu/cgi-bin/hgTracks?clade=vertebrate&amp;org=HG18&amp;db=hg18&amp;position=chr11%3A4754870-4757452&amp;pix=800&amp;Submit=submit"/>
    <hyperlink ref="C13" r:id="rId222" display="http://genome.ucsc.edu/cgi-bin/hgTracks?clade=vertebrate&amp;org=HG18&amp;db=hg18&amp;position=chr11%3A4757452-4757858&amp;pix=800&amp;Submit=submit"/>
    <hyperlink ref="C14" r:id="rId223" display="http://genome.ucsc.edu/cgi-bin/hgTracks?clade=vertebrate&amp;org=HG18&amp;db=hg18&amp;position=chr11%3A4757858-4759036&amp;pix=800&amp;Submit=submit"/>
    <hyperlink ref="C15" r:id="rId224" display="http://genome.ucsc.edu/cgi-bin/hgTracks?clade=vertebrate&amp;org=HG18&amp;db=hg18&amp;position=chr11%3A4759036-4764986&amp;pix=800&amp;Submit=submit"/>
    <hyperlink ref="C16" r:id="rId225" display="http://genome.ucsc.edu/cgi-bin/hgTracks?clade=vertebrate&amp;org=HG18&amp;db=hg18&amp;position=chr11%3A4773870-4774377&amp;pix=800&amp;Submit=submit"/>
    <hyperlink ref="C17" r:id="rId226" display="http://genome.ucsc.edu/cgi-bin/hgTracks?clade=vertebrate&amp;org=HG18&amp;db=hg18&amp;position=chr11%3A4774377-4780545&amp;pix=800&amp;Submit=submit"/>
    <hyperlink ref="C18" r:id="rId227" display="http://genome.ucsc.edu/cgi-bin/hgTracks?clade=vertebrate&amp;org=HG18&amp;db=hg18&amp;position=chr11%3A4785257-4787004&amp;pix=800&amp;Submit=submit"/>
    <hyperlink ref="C19" r:id="rId228" display="http://genome.ucsc.edu/cgi-bin/hgTracks?clade=vertebrate&amp;org=HG18&amp;db=hg18&amp;position=chr11%3A4787004-4788508&amp;pix=800&amp;Submit=submit"/>
    <hyperlink ref="C20" r:id="rId229" display="http://genome.ucsc.edu/cgi-bin/hgTracks?clade=vertebrate&amp;org=HG18&amp;db=hg18&amp;position=chr11%3A4789986-4793658&amp;pix=800&amp;Submit=submit"/>
    <hyperlink ref="C21" r:id="rId230" display="http://genome.ucsc.edu/cgi-bin/hgTracks?clade=vertebrate&amp;org=HG18&amp;db=hg18&amp;position=chr11%3A4793658-4799018&amp;pix=800&amp;Submit=submit"/>
    <hyperlink ref="C22" r:id="rId231" display="http://genome.ucsc.edu/cgi-bin/hgTracks?clade=vertebrate&amp;org=HG18&amp;db=hg18&amp;position=chr11%3A4799018-4802245&amp;pix=800&amp;Submit=submit"/>
    <hyperlink ref="C23" r:id="rId232" display="http://genome.ucsc.edu/cgi-bin/hgTracks?clade=vertebrate&amp;org=HG18&amp;db=hg18&amp;position=chr11%3A4802245-4803814&amp;pix=800&amp;Submit=submit"/>
    <hyperlink ref="C24" r:id="rId233" display="http://genome.ucsc.edu/cgi-bin/hgTracks?clade=vertebrate&amp;org=HG18&amp;db=hg18&amp;position=chr11%3A4803814-4805006&amp;pix=800&amp;Submit=submit"/>
    <hyperlink ref="C25" r:id="rId234" display="http://genome.ucsc.edu/cgi-bin/hgTracks?clade=vertebrate&amp;org=HG18&amp;db=hg18&amp;position=chr11%3A4805006-4808447&amp;pix=800&amp;Submit=submit"/>
    <hyperlink ref="C26" r:id="rId235" display="http://genome.ucsc.edu/cgi-bin/hgTracks?clade=vertebrate&amp;org=HG18&amp;db=hg18&amp;position=chr11%3A4808447-4810247&amp;pix=800&amp;Submit=submit"/>
    <hyperlink ref="C27" r:id="rId236" display="http://genome.ucsc.edu/cgi-bin/hgTracks?clade=vertebrate&amp;org=HG18&amp;db=hg18&amp;position=chr11%3A4810247-4811904&amp;pix=800&amp;Submit=submit"/>
    <hyperlink ref="C28" r:id="rId237" display="http://genome.ucsc.edu/cgi-bin/hgTracks?clade=vertebrate&amp;org=HG18&amp;db=hg18&amp;position=chr11%3A4811904-4812961&amp;pix=800&amp;Submit=submit"/>
    <hyperlink ref="C29" r:id="rId238" display="http://genome.ucsc.edu/cgi-bin/hgTracks?clade=vertebrate&amp;org=HG18&amp;db=hg18&amp;position=chr11%3A4822339-4825603&amp;pix=800&amp;Submit=submit"/>
    <hyperlink ref="C30" r:id="rId239" display="http://genome.ucsc.edu/cgi-bin/hgTracks?clade=vertebrate&amp;org=HG18&amp;db=hg18&amp;position=chr11%3A4836265-4851141&amp;pix=800&amp;Submit=submit"/>
    <hyperlink ref="C31" r:id="rId240" display="http://genome.ucsc.edu/cgi-bin/hgTracks?clade=vertebrate&amp;org=HG18&amp;db=hg18&amp;position=chr11%3A4851141-4852318&amp;pix=800&amp;Submit=submit"/>
    <hyperlink ref="C32" r:id="rId241" display="http://genome.ucsc.edu/cgi-bin/hgTracks?clade=vertebrate&amp;org=HG18&amp;db=hg18&amp;position=chr11%3A4852318-4862758&amp;pix=800&amp;Submit=submit"/>
    <hyperlink ref="C33" r:id="rId242" display="http://genome.ucsc.edu/cgi-bin/hgTracks?clade=vertebrate&amp;org=HG18&amp;db=hg18&amp;position=chr11%3A4862758-4864471&amp;pix=800&amp;Submit=submit"/>
    <hyperlink ref="C34" r:id="rId243" display="http://genome.ucsc.edu/cgi-bin/hgTracks?clade=vertebrate&amp;org=HG18&amp;db=hg18&amp;position=chr11%3A4864471-4864622&amp;pix=800&amp;Submit=submit"/>
    <hyperlink ref="C35" r:id="rId244" display="http://genome.ucsc.edu/cgi-bin/hgTracks?clade=vertebrate&amp;org=HG18&amp;db=hg18&amp;position=chr11%3A4864622-4866533&amp;pix=800&amp;Submit=submit"/>
    <hyperlink ref="C36" r:id="rId245" display="http://genome.ucsc.edu/cgi-bin/hgTracks?clade=vertebrate&amp;org=HG18&amp;db=hg18&amp;position=chr11%3A4866533-4868093&amp;pix=800&amp;Submit=submit"/>
    <hyperlink ref="C37" r:id="rId246" display="http://genome.ucsc.edu/cgi-bin/hgTracks?clade=vertebrate&amp;org=HG18&amp;db=hg18&amp;position=chr11%3A4868093-4876000&amp;pix=800&amp;Submit=submit"/>
    <hyperlink ref="C38" r:id="rId247" display="http://genome.ucsc.edu/cgi-bin/hgTracks?clade=vertebrate&amp;org=HG18&amp;db=hg18&amp;position=chr11%3A4880412-4881561&amp;pix=800&amp;Submit=submit"/>
    <hyperlink ref="C39" r:id="rId248" display="http://genome.ucsc.edu/cgi-bin/hgTracks?clade=vertebrate&amp;org=HG18&amp;db=hg18&amp;position=chr11%3A4881561-4883267&amp;pix=800&amp;Submit=submit"/>
    <hyperlink ref="C40" r:id="rId249" display="http://genome.ucsc.edu/cgi-bin/hgTracks?clade=vertebrate&amp;org=HG18&amp;db=hg18&amp;position=chr11%3A4883267-4885478&amp;pix=800&amp;Submit=submit"/>
    <hyperlink ref="C41" r:id="rId250" display="http://genome.ucsc.edu/cgi-bin/hgTracks?clade=vertebrate&amp;org=HG18&amp;db=hg18&amp;position=chr11%3A4893992-4894489&amp;pix=800&amp;Submit=submit"/>
    <hyperlink ref="C42" r:id="rId251" display="http://genome.ucsc.edu/cgi-bin/hgTracks?clade=vertebrate&amp;org=HG18&amp;db=hg18&amp;position=chr11%3A4894489-4894595&amp;pix=800&amp;Submit=submit"/>
    <hyperlink ref="C43" r:id="rId252" display="http://genome.ucsc.edu/cgi-bin/hgTracks?clade=vertebrate&amp;org=HG18&amp;db=hg18&amp;position=chr11%3A4894595-4895476&amp;pix=800&amp;Submit=submit"/>
    <hyperlink ref="C44" r:id="rId253" display="http://genome.ucsc.edu/cgi-bin/hgTracks?clade=vertebrate&amp;org=HG18&amp;db=hg18&amp;position=chr11%3A4895476-4896007&amp;pix=800&amp;Submit=submit"/>
    <hyperlink ref="C45" r:id="rId254" display="http://genome.ucsc.edu/cgi-bin/hgTracks?clade=vertebrate&amp;org=HG18&amp;db=hg18&amp;position=chr11%3A4896007-4898793&amp;pix=800&amp;Submit=submit"/>
    <hyperlink ref="C46" r:id="rId255" display="http://genome.ucsc.edu/cgi-bin/hgTracks?clade=vertebrate&amp;org=HG18&amp;db=hg18&amp;position=chr11%3A4898793-4900260&amp;pix=800&amp;Submit=submit"/>
    <hyperlink ref="C47" r:id="rId256" display="http://genome.ucsc.edu/cgi-bin/hgTracks?clade=vertebrate&amp;org=HG18&amp;db=hg18&amp;position=chr11%3A4902213-4905596&amp;pix=800&amp;Submit=submit"/>
    <hyperlink ref="C48" r:id="rId257" display="http://genome.ucsc.edu/cgi-bin/hgTracks?clade=vertebrate&amp;org=HG18&amp;db=hg18&amp;position=chr11%3A4905882-4907172&amp;pix=800&amp;Submit=submit"/>
    <hyperlink ref="C49" r:id="rId258" display="http://genome.ucsc.edu/cgi-bin/hgTracks?clade=vertebrate&amp;org=HG18&amp;db=hg18&amp;position=chr11%3A4907172-4908956&amp;pix=800&amp;Submit=submit"/>
    <hyperlink ref="C50" r:id="rId259" display="http://genome.ucsc.edu/cgi-bin/hgTracks?clade=vertebrate&amp;org=HG18&amp;db=hg18&amp;position=chr11%3A4908956-4909339&amp;pix=800&amp;Submit=submit"/>
    <hyperlink ref="C51" r:id="rId260" display="http://genome.ucsc.edu/cgi-bin/hgTracks?clade=vertebrate&amp;org=HG18&amp;db=hg18&amp;position=chr11%3A4913988-4924597&amp;pix=800&amp;Submit=submit"/>
    <hyperlink ref="C52" r:id="rId261" display="http://genome.ucsc.edu/cgi-bin/hgTracks?clade=vertebrate&amp;org=HG18&amp;db=hg18&amp;position=chr11%3A4924597-4926692&amp;pix=800&amp;Submit=submit"/>
    <hyperlink ref="C53" r:id="rId262" display="http://genome.ucsc.edu/cgi-bin/hgTracks?clade=vertebrate&amp;org=HG18&amp;db=hg18&amp;position=chr11%3A4933210-4935842&amp;pix=800&amp;Submit=submit"/>
    <hyperlink ref="C54" r:id="rId263" display="http://genome.ucsc.edu/cgi-bin/hgTracks?clade=vertebrate&amp;org=HG18&amp;db=hg18&amp;position=chr11%3A4935842-4937453&amp;pix=800&amp;Submit=submit"/>
    <hyperlink ref="C55" r:id="rId264" display="http://genome.ucsc.edu/cgi-bin/hgTracks?clade=vertebrate&amp;org=HG18&amp;db=hg18&amp;position=chr11%3A4937453-4943704&amp;pix=800&amp;Submit=submit"/>
    <hyperlink ref="C56" r:id="rId265" display="http://genome.ucsc.edu/cgi-bin/hgTracks?clade=vertebrate&amp;org=HG18&amp;db=hg18&amp;position=chr11%3A4943704-4944641&amp;pix=800&amp;Submit=submit"/>
    <hyperlink ref="C57" r:id="rId266" display="http://genome.ucsc.edu/cgi-bin/hgTracks?clade=vertebrate&amp;org=HG18&amp;db=hg18&amp;position=chr11%3A4944641-4948097&amp;pix=800&amp;Submit=submit"/>
    <hyperlink ref="C58" r:id="rId267" display="http://genome.ucsc.edu/cgi-bin/hgTracks?clade=vertebrate&amp;org=HG18&amp;db=hg18&amp;position=chr11%3A4948097-4950128&amp;pix=800&amp;Submit=submit"/>
    <hyperlink ref="C59" r:id="rId268" display="http://genome.ucsc.edu/cgi-bin/hgTracks?clade=vertebrate&amp;org=HG18&amp;db=hg18&amp;position=chr11%3A4950128-4955484&amp;pix=800&amp;Submit=submit"/>
    <hyperlink ref="C60" r:id="rId269" display="http://genome.ucsc.edu/cgi-bin/hgTracks?clade=vertebrate&amp;org=HG18&amp;db=hg18&amp;position=chr11%3A4955484-4957082&amp;pix=800&amp;Submit=submit"/>
    <hyperlink ref="C61" r:id="rId270" display="http://genome.ucsc.edu/cgi-bin/hgTracks?clade=vertebrate&amp;org=HG18&amp;db=hg18&amp;position=chr11%3A4957082-4958774&amp;pix=800&amp;Submit=submit"/>
    <hyperlink ref="C62" r:id="rId271" display="http://genome.ucsc.edu/cgi-bin/hgTracks?clade=vertebrate&amp;org=HG18&amp;db=hg18&amp;position=chr11%3A4958774-4965987&amp;pix=800&amp;Submit=submit"/>
    <hyperlink ref="C63" r:id="rId272" display="http://genome.ucsc.edu/cgi-bin/hgTracks?clade=vertebrate&amp;org=HG18&amp;db=hg18&amp;position=chr11%3A4967144-4974306&amp;pix=800&amp;Submit=submit"/>
    <hyperlink ref="C64" r:id="rId273" display="http://genome.ucsc.edu/cgi-bin/hgTracks?clade=vertebrate&amp;org=HG18&amp;db=hg18&amp;position=chr11%3A4975068-4977701&amp;pix=800&amp;Submit=submit"/>
    <hyperlink ref="C65" r:id="rId274" display="http://genome.ucsc.edu/cgi-bin/hgTracks?clade=vertebrate&amp;org=HG18&amp;db=hg18&amp;position=chr11%3A4977701-4981489&amp;pix=800&amp;Submit=submit"/>
    <hyperlink ref="C66" r:id="rId275" display="http://genome.ucsc.edu/cgi-bin/hgTracks?clade=vertebrate&amp;org=HG18&amp;db=hg18&amp;position=chr11%3A5007016-5007745&amp;pix=800&amp;Submit=submit"/>
    <hyperlink ref="C67" r:id="rId276" display="http://genome.ucsc.edu/cgi-bin/hgTracks?clade=vertebrate&amp;org=HG18&amp;db=hg18&amp;position=chr11%3A5007745-5012341&amp;pix=800&amp;Submit=submit"/>
    <hyperlink ref="C68" r:id="rId277" display="http://genome.ucsc.edu/cgi-bin/hgTracks?clade=vertebrate&amp;org=HG18&amp;db=hg18&amp;position=chr11%3A5012341-5014417&amp;pix=800&amp;Submit=submit"/>
    <hyperlink ref="C69" r:id="rId278" display="http://genome.ucsc.edu/cgi-bin/hgTracks?clade=vertebrate&amp;org=HG18&amp;db=hg18&amp;position=chr11%3A5014417-5014644&amp;pix=800&amp;Submit=submit"/>
    <hyperlink ref="C70" r:id="rId279" display="http://genome.ucsc.edu/cgi-bin/hgTracks?clade=vertebrate&amp;org=HG18&amp;db=hg18&amp;position=chr11%3A5021461-5025982&amp;pix=800&amp;Submit=submit"/>
    <hyperlink ref="C71" r:id="rId280" display="http://genome.ucsc.edu/cgi-bin/hgTracks?clade=vertebrate&amp;org=HG18&amp;db=hg18&amp;position=chr11%3A5029325-5040075&amp;pix=800&amp;Submit=submit"/>
    <hyperlink ref="C72" r:id="rId281" display="http://genome.ucsc.edu/cgi-bin/hgTracks?clade=vertebrate&amp;org=HG18&amp;db=hg18&amp;position=chr11%3A5042813-5044881&amp;pix=800&amp;Submit=submit"/>
    <hyperlink ref="C73" r:id="rId282" display="http://genome.ucsc.edu/cgi-bin/hgTracks?clade=vertebrate&amp;org=HG18&amp;db=hg18&amp;position=chr11%3A5044881-5047423&amp;pix=800&amp;Submit=submit"/>
    <hyperlink ref="C74" r:id="rId283" display="http://genome.ucsc.edu/cgi-bin/hgTracks?clade=vertebrate&amp;org=HG18&amp;db=hg18&amp;position=chr11%3A5047423-5050052&amp;pix=800&amp;Submit=submit"/>
    <hyperlink ref="C75" r:id="rId284" display="http://genome.ucsc.edu/cgi-bin/hgTracks?clade=vertebrate&amp;org=HG18&amp;db=hg18&amp;position=chr11%3A5050052-5051526&amp;pix=800&amp;Submit=submit"/>
    <hyperlink ref="C76" r:id="rId285" display="http://genome.ucsc.edu/cgi-bin/hgTracks?clade=vertebrate&amp;org=HG18&amp;db=hg18&amp;position=chr11%3A5051526-5051666&amp;pix=800&amp;Submit=submit"/>
    <hyperlink ref="C77" r:id="rId286" display="http://genome.ucsc.edu/cgi-bin/hgTracks?clade=vertebrate&amp;org=HG18&amp;db=hg18&amp;position=chr11%3A5051666-5060032&amp;pix=800&amp;Submit=submit"/>
    <hyperlink ref="C78" r:id="rId287" display="http://genome.ucsc.edu/cgi-bin/hgTracks?clade=vertebrate&amp;org=HG18&amp;db=hg18&amp;position=chr11%3A5060032-5070335&amp;pix=800&amp;Submit=submit"/>
    <hyperlink ref="C79" r:id="rId288" display="http://genome.ucsc.edu/cgi-bin/hgTracks?clade=vertebrate&amp;org=HG18&amp;db=hg18&amp;position=chr11%3A5070335-5078669&amp;pix=800&amp;Submit=submit"/>
    <hyperlink ref="C80" r:id="rId289" display="http://genome.ucsc.edu/cgi-bin/hgTracks?clade=vertebrate&amp;org=HG18&amp;db=hg18&amp;position=chr11%3A5078669-5083295&amp;pix=800&amp;Submit=submit"/>
    <hyperlink ref="C81" r:id="rId290" display="http://genome.ucsc.edu/cgi-bin/hgTracks?clade=vertebrate&amp;org=HG18&amp;db=hg18&amp;position=chr11%3A5083295-5083565&amp;pix=800&amp;Submit=submit"/>
    <hyperlink ref="C82" r:id="rId291" display="http://genome.ucsc.edu/cgi-bin/hgTracks?clade=vertebrate&amp;org=HG18&amp;db=hg18&amp;position=chr11%3A5083565-5092000&amp;pix=800&amp;Submit=submit"/>
    <hyperlink ref="C83" r:id="rId292" display="http://genome.ucsc.edu/cgi-bin/hgTracks?clade=vertebrate&amp;org=HG18&amp;db=hg18&amp;position=chr11%3A5104083-5106787&amp;pix=800&amp;Submit=submit"/>
    <hyperlink ref="C84" r:id="rId293" display="http://genome.ucsc.edu/cgi-bin/hgTracks?clade=vertebrate&amp;org=HG18&amp;db=hg18&amp;position=chr11%3A5106787-5108173&amp;pix=800&amp;Submit=submit"/>
    <hyperlink ref="C85" r:id="rId294" display="http://genome.ucsc.edu/cgi-bin/hgTracks?clade=vertebrate&amp;org=HG18&amp;db=hg18&amp;position=chr11%3A5108173-5108920&amp;pix=800&amp;Submit=submit"/>
    <hyperlink ref="C86" r:id="rId295" display="http://genome.ucsc.edu/cgi-bin/hgTracks?clade=vertebrate&amp;org=HG18&amp;db=hg18&amp;position=chr11%3A5108920-5111449&amp;pix=800&amp;Submit=submit"/>
    <hyperlink ref="C87" r:id="rId296" display="http://genome.ucsc.edu/cgi-bin/hgTracks?clade=vertebrate&amp;org=HG18&amp;db=hg18&amp;position=chr11%3A5111449-5115485&amp;pix=800&amp;Submit=submit"/>
    <hyperlink ref="C88" r:id="rId297" display="http://genome.ucsc.edu/cgi-bin/hgTracks?clade=vertebrate&amp;org=HG18&amp;db=hg18&amp;position=chr11%3A5115485-5116067&amp;pix=800&amp;Submit=submit"/>
    <hyperlink ref="C89" r:id="rId298" display="http://genome.ucsc.edu/cgi-bin/hgTracks?clade=vertebrate&amp;org=HG18&amp;db=hg18&amp;position=chr11%3A5124165-5124951&amp;pix=800&amp;Submit=submit"/>
    <hyperlink ref="C90" r:id="rId299" display="http://genome.ucsc.edu/cgi-bin/hgTracks?clade=vertebrate&amp;org=HG18&amp;db=hg18&amp;position=chr11%3A5124951-5125281&amp;pix=800&amp;Submit=submit"/>
    <hyperlink ref="C91" r:id="rId300" display="http://genome.ucsc.edu/cgi-bin/hgTracks?clade=vertebrate&amp;org=HG18&amp;db=hg18&amp;position=chr11%3A5125281-5127528&amp;pix=800&amp;Submit=submit"/>
    <hyperlink ref="C92" r:id="rId301" display="http://genome.ucsc.edu/cgi-bin/hgTracks?clade=vertebrate&amp;org=HG18&amp;db=hg18&amp;position=chr11%3A5127528-5129073&amp;pix=800&amp;Submit=submit"/>
    <hyperlink ref="C93" r:id="rId302" display="http://genome.ucsc.edu/cgi-bin/hgTracks?clade=vertebrate&amp;org=HG18&amp;db=hg18&amp;position=chr11%3A5140263-5145274&amp;pix=800&amp;Submit=submit"/>
    <hyperlink ref="C94" r:id="rId303" display="http://genome.ucsc.edu/cgi-bin/hgTracks?clade=vertebrate&amp;org=HG18&amp;db=hg18&amp;position=chr11%3A5145274-5147026&amp;pix=800&amp;Submit=submit"/>
    <hyperlink ref="C95" r:id="rId304" display="http://genome.ucsc.edu/cgi-bin/hgTracks?clade=vertebrate&amp;org=HG18&amp;db=hg18&amp;position=chr11%3A5147026-5150024&amp;pix=800&amp;Submit=submit"/>
    <hyperlink ref="C96" r:id="rId305" display="http://genome.ucsc.edu/cgi-bin/hgTracks?clade=vertebrate&amp;org=HG18&amp;db=hg18&amp;position=chr11%3A5161005-5166158&amp;pix=800&amp;Submit=submit"/>
    <hyperlink ref="C97" r:id="rId306" display="http://genome.ucsc.edu/cgi-bin/hgTracks?clade=vertebrate&amp;org=HG18&amp;db=hg18&amp;position=chr11%3A5166158-5175469&amp;pix=800&amp;Submit=submit"/>
    <hyperlink ref="C98" r:id="rId307" display="http://genome.ucsc.edu/cgi-bin/hgTracks?clade=vertebrate&amp;org=HG18&amp;db=hg18&amp;position=chr11%3A5175469-5178453&amp;pix=800&amp;Submit=submit"/>
    <hyperlink ref="C99" r:id="rId308" display="http://genome.ucsc.edu/cgi-bin/hgTracks?clade=vertebrate&amp;org=HG18&amp;db=hg18&amp;position=chr11%3A5178453-5184172&amp;pix=800&amp;Submit=submit"/>
    <hyperlink ref="C100" r:id="rId309" display="http://genome.ucsc.edu/cgi-bin/hgTracks?clade=vertebrate&amp;org=HG18&amp;db=hg18&amp;position=chr11%3A5184172-5185423&amp;pix=800&amp;Submit=submit"/>
    <hyperlink ref="C101" r:id="rId310" display="http://genome.ucsc.edu/cgi-bin/hgTracks?clade=vertebrate&amp;org=HG18&amp;db=hg18&amp;position=chr11%3A5199711-5203481&amp;pix=800&amp;Submit=submit"/>
    <hyperlink ref="C102" r:id="rId311" display="http://genome.ucsc.edu/cgi-bin/hgTracks?clade=vertebrate&amp;org=HG18&amp;db=hg18&amp;position=chr11%3A5203481-5209036&amp;pix=800&amp;Submit=submit"/>
    <hyperlink ref="C103" r:id="rId312" display="http://genome.ucsc.edu/cgi-bin/hgTracks?clade=vertebrate&amp;org=HG18&amp;db=hg18&amp;position=chr11%3A5209036-5210847&amp;pix=800&amp;Submit=submit"/>
    <hyperlink ref="C104" r:id="rId313" display="http://genome.ucsc.edu/cgi-bin/hgTracks?clade=vertebrate&amp;org=HG18&amp;db=hg18&amp;position=chr11%3A5210847-5213158&amp;pix=800&amp;Submit=submit"/>
    <hyperlink ref="C105" r:id="rId314" display="http://genome.ucsc.edu/cgi-bin/hgTracks?clade=vertebrate&amp;org=HG18&amp;db=hg18&amp;position=chr11%3A5213158-5216309&amp;pix=800&amp;Submit=submit"/>
    <hyperlink ref="C106" r:id="rId315" display="http://genome.ucsc.edu/cgi-bin/hgTracks?clade=vertebrate&amp;org=HG18&amp;db=hg18&amp;position=chr11%3A5216309-5223334&amp;pix=800&amp;Submit=submit"/>
    <hyperlink ref="C107" r:id="rId316" display="http://genome.ucsc.edu/cgi-bin/hgTracks?clade=vertebrate&amp;org=HG18&amp;db=hg18&amp;position=chr11%3A5223334-5225687&amp;pix=800&amp;Submit=submit"/>
    <hyperlink ref="C108" r:id="rId317" display="http://genome.ucsc.edu/cgi-bin/hgTracks?clade=vertebrate&amp;org=HG18&amp;db=hg18&amp;position=chr11%3A5225687-5226242&amp;pix=800&amp;Submit=submit"/>
    <hyperlink ref="C109" r:id="rId318" display="http://genome.ucsc.edu/cgi-bin/hgTracks?clade=vertebrate&amp;org=HG18&amp;db=hg18&amp;position=chr11%3A5226242-5228884&amp;pix=800&amp;Submit=submit"/>
    <hyperlink ref="C110" r:id="rId319" display="http://genome.ucsc.edu/cgi-bin/hgTracks?clade=vertebrate&amp;org=HG18&amp;db=hg18&amp;position=chr11%3A5228884-5229579&amp;pix=800&amp;Submit=submit"/>
    <hyperlink ref="C111" r:id="rId320" display="http://genome.ucsc.edu/cgi-bin/hgTracks?clade=vertebrate&amp;org=HG18&amp;db=hg18&amp;position=chr11%3A5238405-5239936&amp;pix=800&amp;Submit=submit"/>
    <hyperlink ref="C112" r:id="rId321" display="http://genome.ucsc.edu/cgi-bin/hgTracks?clade=vertebrate&amp;org=HG18&amp;db=hg18&amp;position=chr11%3A5241813-5246000&amp;pix=800&amp;Submit=submit"/>
    <hyperlink ref="C113" r:id="rId322" display="http://genome.ucsc.edu/cgi-bin/hgTracks?clade=vertebrate&amp;org=HG18&amp;db=hg18&amp;position=chr11%3A5246000-5249758&amp;pix=800&amp;Submit=submit"/>
    <hyperlink ref="C114" r:id="rId323" display="http://genome.ucsc.edu/cgi-bin/hgTracks?clade=vertebrate&amp;org=HG18&amp;db=hg18&amp;position=chr11%3A5249758-5256290&amp;pix=800&amp;Submit=submit"/>
    <hyperlink ref="C115" r:id="rId324" display="http://genome.ucsc.edu/cgi-bin/hgTracks?clade=vertebrate&amp;org=HG18&amp;db=hg18&amp;position=chr11%3A5256290-5256813&amp;pix=800&amp;Submit=submit"/>
    <hyperlink ref="C116" r:id="rId325" display="http://genome.ucsc.edu/cgi-bin/hgTracks?clade=vertebrate&amp;org=HG18&amp;db=hg18&amp;position=chr11%3A5256813-5267233&amp;pix=800&amp;Submit=submit"/>
    <hyperlink ref="C117" r:id="rId326" display="http://genome.ucsc.edu/cgi-bin/hgTracks?clade=vertebrate&amp;org=HG18&amp;db=hg18&amp;position=chr11%3A5267233-5270594&amp;pix=800&amp;Submit=submit"/>
    <hyperlink ref="C118" r:id="rId327" display="http://genome.ucsc.edu/cgi-bin/hgTracks?clade=vertebrate&amp;org=HG18&amp;db=hg18&amp;position=chr11%3A5270594-5283639&amp;pix=800&amp;Submit=submit"/>
    <hyperlink ref="C119" r:id="rId328" display="http://genome.ucsc.edu/cgi-bin/hgTracks?clade=vertebrate&amp;org=HG18&amp;db=hg18&amp;position=chr11%3A5283639-5285017&amp;pix=800&amp;Submit=submit"/>
    <hyperlink ref="C120" r:id="rId329" display="http://genome.ucsc.edu/cgi-bin/hgTracks?clade=vertebrate&amp;org=HG18&amp;db=hg18&amp;position=chr11%3A5285017-5294024&amp;pix=800&amp;Submit=submit"/>
    <hyperlink ref="C121" r:id="rId330" display="http://genome.ucsc.edu/cgi-bin/hgTracks?clade=vertebrate&amp;org=HG18&amp;db=hg18&amp;position=chr11%3A5294024-5295810&amp;pix=800&amp;Submit=submit"/>
    <hyperlink ref="C122" r:id="rId331" display="http://genome.ucsc.edu/cgi-bin/hgTracks?clade=vertebrate&amp;org=HG18&amp;db=hg18&amp;position=chr11%3A5295810-5296506&amp;pix=800&amp;Submit=submit"/>
    <hyperlink ref="C123" r:id="rId332" display="http://genome.ucsc.edu/cgi-bin/hgTracks?clade=vertebrate&amp;org=HG18&amp;db=hg18&amp;position=chr11%3A5296506-5298004&amp;pix=800&amp;Submit=submit"/>
    <hyperlink ref="C124" r:id="rId333" display="http://genome.ucsc.edu/cgi-bin/hgTracks?clade=vertebrate&amp;org=HG18&amp;db=hg18&amp;position=chr11%3A5298004-5299351&amp;pix=800&amp;Submit=submit"/>
    <hyperlink ref="C125" r:id="rId334" display="http://genome.ucsc.edu/cgi-bin/hgTracks?clade=vertebrate&amp;org=HG18&amp;db=hg18&amp;position=chr11%3A5299351-5303426&amp;pix=800&amp;Submit=submit"/>
    <hyperlink ref="C126" r:id="rId335" display="http://genome.ucsc.edu/cgi-bin/hgTracks?clade=vertebrate&amp;org=HG18&amp;db=hg18&amp;position=chr11%3A5303426-5306689&amp;pix=800&amp;Submit=submit"/>
    <hyperlink ref="C127" r:id="rId336" display="http://genome.ucsc.edu/cgi-bin/hgTracks?clade=vertebrate&amp;org=HG18&amp;db=hg18&amp;position=chr11%3A5306689-5307477&amp;pix=800&amp;Submit=submit"/>
    <hyperlink ref="C128" r:id="rId337" display="http://genome.ucsc.edu/cgi-bin/hgTracks?clade=vertebrate&amp;org=HG18&amp;db=hg18&amp;position=chr11%3A5307477-5310463&amp;pix=800&amp;Submit=submit"/>
    <hyperlink ref="C129" r:id="rId338" display="http://genome.ucsc.edu/cgi-bin/hgTracks?clade=vertebrate&amp;org=HG18&amp;db=hg18&amp;position=chr11%3A5310463-5317147&amp;pix=800&amp;Submit=submit"/>
    <hyperlink ref="C130" r:id="rId339" display="http://genome.ucsc.edu/cgi-bin/hgTracks?clade=vertebrate&amp;org=HG18&amp;db=hg18&amp;position=chr11%3A5317147-5321666&amp;pix=800&amp;Submit=submit"/>
    <hyperlink ref="C131" r:id="rId340" display="http://genome.ucsc.edu/cgi-bin/hgTracks?clade=vertebrate&amp;org=HG18&amp;db=hg18&amp;position=chr11%3A5321666-5323725&amp;pix=800&amp;Submit=submit"/>
    <hyperlink ref="C132" r:id="rId341" display="http://genome.ucsc.edu/cgi-bin/hgTracks?clade=vertebrate&amp;org=HG18&amp;db=hg18&amp;position=chr11%3A5323725-5324051&amp;pix=800&amp;Submit=submit"/>
    <hyperlink ref="C133" r:id="rId342" display="http://genome.ucsc.edu/cgi-bin/hgTracks?clade=vertebrate&amp;org=HG18&amp;db=hg18&amp;position=chr11%3A5324051-5328337&amp;pix=800&amp;Submit=submit"/>
    <hyperlink ref="C134" r:id="rId343" display="http://genome.ucsc.edu/cgi-bin/hgTracks?clade=vertebrate&amp;org=HG18&amp;db=hg18&amp;position=chr11%3A5328568-5329038&amp;pix=800&amp;Submit=submit"/>
    <hyperlink ref="C135" r:id="rId344" display="http://genome.ucsc.edu/cgi-bin/hgTracks?clade=vertebrate&amp;org=HG18&amp;db=hg18&amp;position=chr11%3A5329038-5329234&amp;pix=800&amp;Submit=submit"/>
    <hyperlink ref="C136" r:id="rId345" display="http://genome.ucsc.edu/cgi-bin/hgTracks?clade=vertebrate&amp;org=HG18&amp;db=hg18&amp;position=chr11%3A5329234-5332058&amp;pix=800&amp;Submit=submit"/>
    <hyperlink ref="C137" r:id="rId346" display="http://genome.ucsc.edu/cgi-bin/hgTracks?clade=vertebrate&amp;org=HG18&amp;db=hg18&amp;position=chr11%3A5332058-5342913&amp;pix=800&amp;Submit=submit"/>
    <hyperlink ref="C138" r:id="rId347" display="http://genome.ucsc.edu/cgi-bin/hgTracks?clade=vertebrate&amp;org=HG18&amp;db=hg18&amp;position=chr11%3A5342913-5357576&amp;pix=800&amp;Submit=submit"/>
    <hyperlink ref="C139" r:id="rId348" display="http://genome.ucsc.edu/cgi-bin/hgTracks?clade=vertebrate&amp;org=HG18&amp;db=hg18&amp;position=chr11%3A5357576-5359098&amp;pix=800&amp;Submit=submit"/>
    <hyperlink ref="C140" r:id="rId349" display="http://genome.ucsc.edu/cgi-bin/hgTracks?clade=vertebrate&amp;org=HG18&amp;db=hg18&amp;position=chr11%3A5359098-5363372&amp;pix=800&amp;Submit=submit"/>
    <hyperlink ref="C141" r:id="rId350" display="http://genome.ucsc.edu/cgi-bin/hgTracks?clade=vertebrate&amp;org=HG18&amp;db=hg18&amp;position=chr11%3A5363372-5366085&amp;pix=800&amp;Submit=submit"/>
    <hyperlink ref="C142" r:id="rId351" display="http://genome.ucsc.edu/cgi-bin/hgTracks?clade=vertebrate&amp;org=HG18&amp;db=hg18&amp;position=chr11%3A5366085-5367072&amp;pix=800&amp;Submit=submit"/>
    <hyperlink ref="C143" r:id="rId352" display="http://genome.ucsc.edu/cgi-bin/hgTracks?clade=vertebrate&amp;org=HG18&amp;db=hg18&amp;position=chr11%3A5367072-5376943&amp;pix=800&amp;Submit=submit"/>
    <hyperlink ref="C144" r:id="rId353" display="http://genome.ucsc.edu/cgi-bin/hgTracks?clade=vertebrate&amp;org=HG18&amp;db=hg18&amp;position=chr11%3A5376943-5377148&amp;pix=800&amp;Submit=submit"/>
    <hyperlink ref="C145" r:id="rId354" display="http://genome.ucsc.edu/cgi-bin/hgTracks?clade=vertebrate&amp;org=HG18&amp;db=hg18&amp;position=chr11%3A5377148-5381761&amp;pix=800&amp;Submit=submit"/>
    <hyperlink ref="C146" r:id="rId355" display="http://genome.ucsc.edu/cgi-bin/hgTracks?clade=vertebrate&amp;org=HG18&amp;db=hg18&amp;position=chr11%3A5382806-5383966&amp;pix=800&amp;Submit=submit"/>
    <hyperlink ref="C147" r:id="rId356" display="http://genome.ucsc.edu/cgi-bin/hgTracks?clade=vertebrate&amp;org=HG18&amp;db=hg18&amp;position=chr11%3A5383966-5387571&amp;pix=800&amp;Submit=submit"/>
    <hyperlink ref="C148" r:id="rId357" display="http://genome.ucsc.edu/cgi-bin/hgTracks?clade=vertebrate&amp;org=HG18&amp;db=hg18&amp;position=chr11%3A5387571-5389345&amp;pix=800&amp;Submit=submit"/>
    <hyperlink ref="C149" r:id="rId358" display="http://genome.ucsc.edu/cgi-bin/hgTracks?clade=vertebrate&amp;org=HG18&amp;db=hg18&amp;position=chr11%3A5393639-5396835&amp;pix=800&amp;Submit=submit"/>
    <hyperlink ref="C150" r:id="rId359" display="http://genome.ucsc.edu/cgi-bin/hgTracks?clade=vertebrate&amp;org=HG18&amp;db=hg18&amp;position=chr11%3A5396835-5397169&amp;pix=800&amp;Submit=submit"/>
    <hyperlink ref="C151" r:id="rId360" display="http://genome.ucsc.edu/cgi-bin/hgTracks?clade=vertebrate&amp;org=HG18&amp;db=hg18&amp;position=chr11%3A5397169-5401670&amp;pix=800&amp;Submit=submit"/>
    <hyperlink ref="C152" r:id="rId361" display="http://genome.ucsc.edu/cgi-bin/hgTracks?clade=vertebrate&amp;org=HG18&amp;db=hg18&amp;position=chr11%3A5406695-5408349&amp;pix=800&amp;Submit=submit"/>
    <hyperlink ref="C153" r:id="rId362" display="http://genome.ucsc.edu/cgi-bin/hgTracks?clade=vertebrate&amp;org=HG18&amp;db=hg18&amp;position=chr11%3A5408349-5408496&amp;pix=800&amp;Submit=submit"/>
    <hyperlink ref="C154" r:id="rId363" display="http://genome.ucsc.edu/cgi-bin/hgTracks?clade=vertebrate&amp;org=HG18&amp;db=hg18&amp;position=chr11%3A5408496-5415085&amp;pix=800&amp;Submit=submit"/>
    <hyperlink ref="C155" r:id="rId364" display="http://genome.ucsc.edu/cgi-bin/hgTracks?clade=vertebrate&amp;org=HG18&amp;db=hg18&amp;position=chr11%3A5415085-5416229&amp;pix=800&amp;Submit=submit"/>
    <hyperlink ref="C156" r:id="rId365" display="http://genome.ucsc.edu/cgi-bin/hgTracks?clade=vertebrate&amp;org=HG18&amp;db=hg18&amp;position=chr11%3A5416229-5417850&amp;pix=800&amp;Submit=submit"/>
    <hyperlink ref="C157" r:id="rId366" display="http://genome.ucsc.edu/cgi-bin/hgTracks?clade=vertebrate&amp;org=HG18&amp;db=hg18&amp;position=chr11%3A5417850-5421390&amp;pix=800&amp;Submit=submit"/>
    <hyperlink ref="C158" r:id="rId367" display="http://genome.ucsc.edu/cgi-bin/hgTracks?clade=vertebrate&amp;org=HG18&amp;db=hg18&amp;position=chr11%3A5421390-5425755&amp;pix=800&amp;Submit=submit"/>
    <hyperlink ref="C159" r:id="rId368" display="http://genome.ucsc.edu/cgi-bin/hgTracks?clade=vertebrate&amp;org=HG18&amp;db=hg18&amp;position=chr11%3A5425755-5427109&amp;pix=800&amp;Submit=submit"/>
    <hyperlink ref="C160" r:id="rId369" display="http://genome.ucsc.edu/cgi-bin/hgTracks?clade=vertebrate&amp;org=HG18&amp;db=hg18&amp;position=chr11%3A5427109-5427611&amp;pix=800&amp;Submit=submit"/>
    <hyperlink ref="C161" r:id="rId370" display="http://genome.ucsc.edu/cgi-bin/hgTracks?clade=vertebrate&amp;org=HG18&amp;db=hg18&amp;position=chr11%3A5427611-5431242&amp;pix=800&amp;Submit=submit"/>
    <hyperlink ref="C162" r:id="rId371" display="http://genome.ucsc.edu/cgi-bin/hgTracks?clade=vertebrate&amp;org=HG18&amp;db=hg18&amp;position=chr11%3A5431242-5434400&amp;pix=800&amp;Submit=submit"/>
    <hyperlink ref="C163" r:id="rId372" display="http://genome.ucsc.edu/cgi-bin/hgTracks?clade=vertebrate&amp;org=HG18&amp;db=hg18&amp;position=chr11%3A5438370-5438480&amp;pix=800&amp;Submit=submit"/>
    <hyperlink ref="C164" r:id="rId373" display="http://genome.ucsc.edu/cgi-bin/hgTracks?clade=vertebrate&amp;org=HG18&amp;db=hg18&amp;position=chr11%3A5438480-5440720&amp;pix=800&amp;Submit=submit"/>
    <hyperlink ref="C165" r:id="rId374" display="http://genome.ucsc.edu/cgi-bin/hgTracks?clade=vertebrate&amp;org=HG18&amp;db=hg18&amp;position=chr11%3A5440720-5444203&amp;pix=800&amp;Submit=submit"/>
    <hyperlink ref="C166" r:id="rId375" display="http://genome.ucsc.edu/cgi-bin/hgTracks?clade=vertebrate&amp;org=HG18&amp;db=hg18&amp;position=chr11%3A5444203-5445756&amp;pix=800&amp;Submit=submit"/>
    <hyperlink ref="C167" r:id="rId376" display="http://genome.ucsc.edu/cgi-bin/hgTracks?clade=vertebrate&amp;org=HG18&amp;db=hg18&amp;position=chr11%3A5445756-5451776&amp;pix=800&amp;Submit=submit"/>
    <hyperlink ref="C168" r:id="rId377" display="http://genome.ucsc.edu/cgi-bin/hgTracks?clade=vertebrate&amp;org=HG18&amp;db=hg18&amp;position=chr11%3A5451776-5453803&amp;pix=800&amp;Submit=submit"/>
    <hyperlink ref="C169" r:id="rId378" display="http://genome.ucsc.edu/cgi-bin/hgTracks?clade=vertebrate&amp;org=HG18&amp;db=hg18&amp;position=chr11%3A5453803-5464854&amp;pix=800&amp;Submit=submit"/>
    <hyperlink ref="C170" r:id="rId379" display="http://genome.ucsc.edu/cgi-bin/hgTracks?clade=vertebrate&amp;org=HG18&amp;db=hg18&amp;position=chr11%3A5464854-5465404&amp;pix=800&amp;Submit=submit"/>
    <hyperlink ref="C171" r:id="rId380" display="http://genome.ucsc.edu/cgi-bin/hgTracks?clade=vertebrate&amp;org=HG18&amp;db=hg18&amp;position=chr11%3A5465404-5467843&amp;pix=800&amp;Submit=submit"/>
    <hyperlink ref="C172" r:id="rId381" display="http://genome.ucsc.edu/cgi-bin/hgTracks?clade=vertebrate&amp;org=HG18&amp;db=hg18&amp;position=chr11%3A5467843-5468317&amp;pix=800&amp;Submit=submit"/>
    <hyperlink ref="C173" r:id="rId382" display="http://genome.ucsc.edu/cgi-bin/hgTracks?clade=vertebrate&amp;org=HG18&amp;db=hg18&amp;position=chr11%3A5468317-5469999&amp;pix=800&amp;Submit=submit"/>
    <hyperlink ref="C174" r:id="rId383" display="http://genome.ucsc.edu/cgi-bin/hgTracks?clade=vertebrate&amp;org=HG18&amp;db=hg18&amp;position=chr11%3A5474901-5484555&amp;pix=800&amp;Submit=submit"/>
    <hyperlink ref="C175" r:id="rId384" display="http://genome.ucsc.edu/cgi-bin/hgTracks?clade=vertebrate&amp;org=HG18&amp;db=hg18&amp;position=chr11%3A5484555-5488092&amp;pix=800&amp;Submit=submit"/>
    <hyperlink ref="C176" r:id="rId385" display="http://genome.ucsc.edu/cgi-bin/hgTracks?clade=vertebrate&amp;org=HG18&amp;db=hg18&amp;position=chr11%3A5488092-5491681&amp;pix=800&amp;Submit=submit"/>
    <hyperlink ref="C177" r:id="rId386" display="http://genome.ucsc.edu/cgi-bin/hgTracks?clade=vertebrate&amp;org=HG18&amp;db=hg18&amp;position=chr11%3A5491681-5506195&amp;pix=800&amp;Submit=submit"/>
    <hyperlink ref="C178" r:id="rId387" display="http://genome.ucsc.edu/cgi-bin/hgTracks?clade=vertebrate&amp;org=HG18&amp;db=hg18&amp;position=chr11%3A5506195-5510186&amp;pix=800&amp;Submit=submit"/>
    <hyperlink ref="C179" r:id="rId388" display="http://genome.ucsc.edu/cgi-bin/hgTracks?clade=vertebrate&amp;org=HG18&amp;db=hg18&amp;position=chr11%3A5511089-5513353&amp;pix=800&amp;Submit=submit"/>
    <hyperlink ref="C180" r:id="rId389" display="http://genome.ucsc.edu/cgi-bin/hgTracks?clade=vertebrate&amp;org=HG18&amp;db=hg18&amp;position=chr11%3A5518467-5523220&amp;pix=800&amp;Submit=submit"/>
    <hyperlink ref="C181" r:id="rId390" display="http://genome.ucsc.edu/cgi-bin/hgTracks?clade=vertebrate&amp;org=HG18&amp;db=hg18&amp;position=chr11%3A5523220-5525083&amp;pix=800&amp;Submit=submit"/>
    <hyperlink ref="C182" r:id="rId391" display="http://genome.ucsc.edu/cgi-bin/hgTracks?clade=vertebrate&amp;org=HG18&amp;db=hg18&amp;position=chr11%3A5525110-5531051&amp;pix=800&amp;Submit=submit"/>
    <hyperlink ref="C183" r:id="rId392" display="http://genome.ucsc.edu/cgi-bin/hgTracks?clade=vertebrate&amp;org=HG18&amp;db=hg18&amp;position=chr11%3A5531051-5531795&amp;pix=800&amp;Submit=submit"/>
    <hyperlink ref="C184" r:id="rId393" display="http://genome.ucsc.edu/cgi-bin/hgTracks?clade=vertebrate&amp;org=HG18&amp;db=hg18&amp;position=chr11%3A5531795-5532225&amp;pix=800&amp;Submit=submit"/>
    <hyperlink ref="C185" r:id="rId394" display="http://genome.ucsc.edu/cgi-bin/hgTracks?clade=vertebrate&amp;org=HG18&amp;db=hg18&amp;position=chr11%3A5532782-5535893&amp;pix=800&amp;Submit=submit"/>
    <hyperlink ref="C186" r:id="rId395" display="http://genome.ucsc.edu/cgi-bin/hgTracks?clade=vertebrate&amp;org=HG18&amp;db=hg18&amp;position=chr11%3A5535893-5543856&amp;pix=800&amp;Submit=submit"/>
    <hyperlink ref="C187" r:id="rId396" display="http://genome.ucsc.edu/cgi-bin/hgTracks?clade=vertebrate&amp;org=HG18&amp;db=hg18&amp;position=chr11%3A5543856-5544435&amp;pix=800&amp;Submit=submit"/>
    <hyperlink ref="C188" r:id="rId397" display="http://genome.ucsc.edu/cgi-bin/hgTracks?clade=vertebrate&amp;org=HG18&amp;db=hg18&amp;position=chr11%3A5544435-5545331&amp;pix=800&amp;Submit=submit"/>
    <hyperlink ref="C189" r:id="rId398" display="http://genome.ucsc.edu/cgi-bin/hgTracks?clade=vertebrate&amp;org=HG18&amp;db=hg18&amp;position=chr11%3A5563337-5569579&amp;pix=800&amp;Submit=submit"/>
    <hyperlink ref="C190" r:id="rId399" display="http://genome.ucsc.edu/cgi-bin/hgTracks?clade=vertebrate&amp;org=HG18&amp;db=hg18&amp;position=chr11%3A5569579-5571027&amp;pix=800&amp;Submit=submit"/>
    <hyperlink ref="C191" r:id="rId400" display="http://genome.ucsc.edu/cgi-bin/hgTracks?clade=vertebrate&amp;org=HG18&amp;db=hg18&amp;position=chr11%3A5571027-5578562&amp;pix=800&amp;Submit=submit"/>
    <hyperlink ref="C192" r:id="rId401" display="http://genome.ucsc.edu/cgi-bin/hgTracks?clade=vertebrate&amp;org=HG18&amp;db=hg18&amp;position=chr11%3A5578562-5587860&amp;pix=800&amp;Submit=submit"/>
    <hyperlink ref="C193" r:id="rId402" display="http://genome.ucsc.edu/cgi-bin/hgTracks?clade=vertebrate&amp;org=HG18&amp;db=hg18&amp;position=chr11%3A5587860-5591805&amp;pix=800&amp;Submit=submit"/>
    <hyperlink ref="C194" r:id="rId403" display="http://genome.ucsc.edu/cgi-bin/hgTracks?clade=vertebrate&amp;org=HG18&amp;db=hg18&amp;position=chr11%3A5598207-5605246&amp;pix=800&amp;Submit=submit"/>
    <hyperlink ref="C195" r:id="rId404" display="http://genome.ucsc.edu/cgi-bin/hgTracks?clade=vertebrate&amp;org=HG18&amp;db=hg18&amp;position=chr11%3A5605246-5618610&amp;pix=800&amp;Submit=submit"/>
    <hyperlink ref="C196" r:id="rId405" display="http://genome.ucsc.edu/cgi-bin/hgTracks?clade=vertebrate&amp;org=HG18&amp;db=hg18&amp;position=chr11%3A5620965-5623983&amp;pix=800&amp;Submit=submit"/>
    <hyperlink ref="C197" r:id="rId406" display="http://genome.ucsc.edu/cgi-bin/hgTracks?clade=vertebrate&amp;org=HG18&amp;db=hg18&amp;position=chr11%3A5623983-5643751&amp;pix=800&amp;Submit=submit"/>
    <hyperlink ref="C198" r:id="rId407" display="http://genome.ucsc.edu/cgi-bin/hgTracks?clade=vertebrate&amp;org=HG18&amp;db=hg18&amp;position=chr11%3A5643751-5648730&amp;pix=800&amp;Submit=submit"/>
    <hyperlink ref="C199" r:id="rId408" display="http://genome.ucsc.edu/cgi-bin/hgTracks?clade=vertebrate&amp;org=HG18&amp;db=hg18&amp;position=chr11%3A5655546-5662428&amp;pix=800&amp;Submit=submit"/>
    <hyperlink ref="C200" r:id="rId409" display="http://genome.ucsc.edu/cgi-bin/hgTracks?clade=vertebrate&amp;org=HG18&amp;db=hg18&amp;position=chr11%3A5679113-5686955&amp;pix=800&amp;Submit=submit"/>
    <hyperlink ref="C201" r:id="rId410" display="http://genome.ucsc.edu/cgi-bin/hgTracks?clade=vertebrate&amp;org=HG18&amp;db=hg18&amp;position=chr11%3A5686955-5689520&amp;pix=800&amp;Submit=submit"/>
    <hyperlink ref="C202" r:id="rId411" display="http://genome.ucsc.edu/cgi-bin/hgTracks?clade=vertebrate&amp;org=HG18&amp;db=hg18&amp;position=chr11%3A5689520-5691055&amp;pix=800&amp;Submit=submit"/>
    <hyperlink ref="C203" r:id="rId412" display="http://genome.ucsc.edu/cgi-bin/hgTracks?clade=vertebrate&amp;org=HG18&amp;db=hg18&amp;position=chr11%3A5691055-5691277&amp;pix=800&amp;Submit=submit"/>
    <hyperlink ref="C204" r:id="rId413" display="http://genome.ucsc.edu/cgi-bin/hgTracks?clade=vertebrate&amp;org=HG18&amp;db=hg18&amp;position=chr11%3A5692705-5696096&amp;pix=800&amp;Submit=submit"/>
    <hyperlink ref="C205" r:id="rId414" display="http://genome.ucsc.edu/cgi-bin/hgTracks?clade=vertebrate&amp;org=HG18&amp;db=hg18&amp;position=chr11%3A5696096-5697150&amp;pix=800&amp;Submit=submit"/>
    <hyperlink ref="C206" r:id="rId415" display="http://genome.ucsc.edu/cgi-bin/hgTracks?clade=vertebrate&amp;org=HG18&amp;db=hg18&amp;position=chr11%3A5697150-5698932&amp;pix=800&amp;Submit=submit"/>
    <hyperlink ref="C207" r:id="rId416" display="http://genome.ucsc.edu/cgi-bin/hgTracks?clade=vertebrate&amp;org=HG18&amp;db=hg18&amp;position=chr11%3A5698932-5699173&amp;pix=800&amp;Submit=submit"/>
    <hyperlink ref="C208" r:id="rId417" display="http://genome.ucsc.edu/cgi-bin/hgTracks?clade=vertebrate&amp;org=HG18&amp;db=hg18&amp;position=chr11%3A5699173-5700985&amp;pix=800&amp;Submit=submit"/>
    <hyperlink ref="C209" r:id="rId418" display="http://genome.ucsc.edu/cgi-bin/hgTracks?clade=vertebrate&amp;org=HG18&amp;db=hg18&amp;position=chr11%3A5700985-5701594&amp;pix=800&amp;Submit=submit"/>
    <hyperlink ref="C210" r:id="rId419" display="http://genome.ucsc.edu/cgi-bin/hgTracks?clade=vertebrate&amp;org=HG18&amp;db=hg18&amp;position=chr11%3A5701594-5706105&amp;pix=800&amp;Submit=submit"/>
    <hyperlink ref="C211" r:id="rId420" display="http://genome.ucsc.edu/cgi-bin/hgTracks?clade=vertebrate&amp;org=HG18&amp;db=hg18&amp;position=chr11%3A5706105-5711799&amp;pix=800&amp;Submit=submit"/>
    <hyperlink ref="C212" r:id="rId421" display="http://genome.ucsc.edu/cgi-bin/hgTracks?clade=vertebrate&amp;org=HG18&amp;db=hg18&amp;position=chr11%3A5711799-5712602&amp;pix=800&amp;Submit=submit"/>
    <hyperlink ref="C213" r:id="rId422" display="http://genome.ucsc.edu/cgi-bin/hgTracks?clade=vertebrate&amp;org=HG18&amp;db=hg18&amp;position=chr11%3A5712602-5719161&amp;pix=800&amp;Submit=submit"/>
    <hyperlink ref="C214" r:id="rId423" display="http://genome.ucsc.edu/cgi-bin/hgTracks?clade=vertebrate&amp;org=HG18&amp;db=hg18&amp;position=chr11%3A5719161-5725032&amp;pix=800&amp;Submit=submit"/>
    <hyperlink ref="C215" r:id="rId424" display="http://genome.ucsc.edu/cgi-bin/hgTracks?clade=vertebrate&amp;org=HG18&amp;db=hg18&amp;position=chr11%3A5725032-5728941&amp;pix=800&amp;Submit=submit"/>
    <hyperlink ref="C216" r:id="rId425" display="http://genome.ucsc.edu/cgi-bin/hgTracks?clade=vertebrate&amp;org=HG18&amp;db=hg18&amp;position=chr11%3A5728941-5729582&amp;pix=800&amp;Submit=submit"/>
    <hyperlink ref="C217" r:id="rId426" display="http://genome.ucsc.edu/cgi-bin/hgTracks?clade=vertebrate&amp;org=HG18&amp;db=hg18&amp;position=chr11%3A5729582-5729937&amp;pix=800&amp;Submit=submit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sqref="A1:Y23"/>
    </sheetView>
  </sheetViews>
  <sheetFormatPr baseColWidth="10" defaultRowHeight="14" x14ac:dyDescent="0"/>
  <sheetData>
    <row r="1" spans="1:25">
      <c r="A1" s="51" t="s">
        <v>541</v>
      </c>
      <c r="B1" s="51" t="s">
        <v>542</v>
      </c>
      <c r="C1" s="51" t="s">
        <v>543</v>
      </c>
      <c r="D1" s="51" t="s">
        <v>544</v>
      </c>
      <c r="E1" s="51" t="s">
        <v>545</v>
      </c>
      <c r="F1" s="51" t="s">
        <v>546</v>
      </c>
      <c r="G1" s="51" t="s">
        <v>547</v>
      </c>
      <c r="H1" s="51" t="s">
        <v>548</v>
      </c>
      <c r="I1" s="51" t="s">
        <v>549</v>
      </c>
      <c r="J1" s="51" t="s">
        <v>550</v>
      </c>
      <c r="K1" s="51" t="s">
        <v>551</v>
      </c>
      <c r="L1" s="51" t="s">
        <v>552</v>
      </c>
      <c r="M1" s="51" t="s">
        <v>553</v>
      </c>
      <c r="N1" s="51" t="s">
        <v>554</v>
      </c>
      <c r="O1" s="51" t="s">
        <v>555</v>
      </c>
      <c r="P1" s="51" t="s">
        <v>556</v>
      </c>
      <c r="Q1" s="51" t="s">
        <v>557</v>
      </c>
      <c r="R1" s="51" t="s">
        <v>558</v>
      </c>
      <c r="S1" s="51" t="s">
        <v>559</v>
      </c>
      <c r="T1" s="51" t="s">
        <v>560</v>
      </c>
      <c r="U1" s="51" t="s">
        <v>561</v>
      </c>
      <c r="V1" s="51" t="s">
        <v>562</v>
      </c>
      <c r="W1" s="51" t="s">
        <v>563</v>
      </c>
      <c r="X1" s="51" t="s">
        <v>564</v>
      </c>
      <c r="Y1" s="51" t="s">
        <v>565</v>
      </c>
    </row>
    <row r="2" spans="1:25">
      <c r="A2" s="51" t="s">
        <v>566</v>
      </c>
      <c r="B2" s="51" t="s">
        <v>567</v>
      </c>
      <c r="C2" s="51" t="s">
        <v>568</v>
      </c>
      <c r="D2" s="51">
        <v>429386997</v>
      </c>
      <c r="E2" s="51">
        <v>100</v>
      </c>
      <c r="F2" s="51">
        <v>410753509</v>
      </c>
      <c r="G2" s="51">
        <v>95.660444277496367</v>
      </c>
      <c r="H2" s="51">
        <v>18633488</v>
      </c>
      <c r="I2" s="51">
        <v>4.3395557225036328</v>
      </c>
      <c r="J2" s="51">
        <v>296099916</v>
      </c>
      <c r="K2" s="51">
        <v>68.958752376937952</v>
      </c>
      <c r="L2" s="51">
        <v>147659096</v>
      </c>
      <c r="M2" s="51">
        <v>49.867996585314799</v>
      </c>
      <c r="N2" s="51">
        <v>148440820</v>
      </c>
      <c r="O2" s="51">
        <v>50.132003414685201</v>
      </c>
      <c r="P2" s="51">
        <v>113125435</v>
      </c>
      <c r="Q2" s="51">
        <v>26.345798962328615</v>
      </c>
      <c r="R2" s="51">
        <v>297628074</v>
      </c>
      <c r="S2" s="51">
        <v>69.314645315167752</v>
      </c>
      <c r="T2" s="51">
        <v>1528158</v>
      </c>
      <c r="U2" s="51">
        <v>0.51609538450527626</v>
      </c>
      <c r="V2" s="51">
        <v>631327</v>
      </c>
      <c r="W2" s="51">
        <v>0.21321417733870615</v>
      </c>
      <c r="X2" s="51">
        <v>778261</v>
      </c>
      <c r="Y2" s="51">
        <v>0.26283729172013676</v>
      </c>
    </row>
    <row r="3" spans="1:25">
      <c r="A3" s="51" t="s">
        <v>569</v>
      </c>
      <c r="B3" s="51" t="s">
        <v>567</v>
      </c>
      <c r="C3" s="51" t="s">
        <v>568</v>
      </c>
      <c r="D3" s="51">
        <v>447312133</v>
      </c>
      <c r="E3" s="51">
        <v>100</v>
      </c>
      <c r="F3" s="51">
        <v>427630494</v>
      </c>
      <c r="G3" s="51">
        <v>95.600021204879766</v>
      </c>
      <c r="H3" s="51">
        <v>19681639</v>
      </c>
      <c r="I3" s="51">
        <v>4.39997879512023</v>
      </c>
      <c r="J3" s="51">
        <v>307579575</v>
      </c>
      <c r="K3" s="51">
        <v>68.761733096115236</v>
      </c>
      <c r="L3" s="51">
        <v>158671594</v>
      </c>
      <c r="M3" s="51">
        <v>51.587168621323443</v>
      </c>
      <c r="N3" s="51">
        <v>148907981</v>
      </c>
      <c r="O3" s="51">
        <v>48.412831378676557</v>
      </c>
      <c r="P3" s="51">
        <v>117996144</v>
      </c>
      <c r="Q3" s="51">
        <v>26.378927664812522</v>
      </c>
      <c r="R3" s="51">
        <v>309634350</v>
      </c>
      <c r="S3" s="51">
        <v>69.221093540067244</v>
      </c>
      <c r="T3" s="51">
        <v>2054775</v>
      </c>
      <c r="U3" s="51">
        <v>0.66804663476110215</v>
      </c>
      <c r="V3" s="51">
        <v>827860</v>
      </c>
      <c r="W3" s="51">
        <v>0.26915311265385555</v>
      </c>
      <c r="X3" s="51">
        <v>1087162</v>
      </c>
      <c r="Y3" s="51">
        <v>0.35345715007246498</v>
      </c>
    </row>
    <row r="4" spans="1:25">
      <c r="A4" s="51" t="s">
        <v>570</v>
      </c>
      <c r="B4" s="51" t="s">
        <v>567</v>
      </c>
      <c r="C4" s="51" t="s">
        <v>568</v>
      </c>
      <c r="D4" s="51">
        <v>451583550</v>
      </c>
      <c r="E4" s="51">
        <v>100</v>
      </c>
      <c r="F4" s="51">
        <v>425172429</v>
      </c>
      <c r="G4" s="51">
        <v>94.151443071830229</v>
      </c>
      <c r="H4" s="51">
        <v>26411121</v>
      </c>
      <c r="I4" s="51">
        <v>5.8485569281697707</v>
      </c>
      <c r="J4" s="51">
        <v>300252189</v>
      </c>
      <c r="K4" s="51">
        <v>66.488734808874241</v>
      </c>
      <c r="L4" s="51">
        <v>169439800</v>
      </c>
      <c r="M4" s="51">
        <v>56.43249448549399</v>
      </c>
      <c r="N4" s="51">
        <v>130812389</v>
      </c>
      <c r="O4" s="51">
        <v>43.567505514506003</v>
      </c>
      <c r="P4" s="51">
        <v>121221937</v>
      </c>
      <c r="Q4" s="51">
        <v>26.843745083274179</v>
      </c>
      <c r="R4" s="51">
        <v>303950492</v>
      </c>
      <c r="S4" s="51">
        <v>67.307697988556043</v>
      </c>
      <c r="T4" s="51">
        <v>3698303</v>
      </c>
      <c r="U4" s="51">
        <v>1.2317322355974565</v>
      </c>
      <c r="V4" s="51">
        <v>2554391</v>
      </c>
      <c r="W4" s="51">
        <v>0.85074850195346952</v>
      </c>
      <c r="X4" s="51">
        <v>860838</v>
      </c>
      <c r="Y4" s="51">
        <v>0.2867049871866213</v>
      </c>
    </row>
    <row r="5" spans="1:25">
      <c r="A5" s="51" t="s">
        <v>571</v>
      </c>
      <c r="B5" s="51" t="s">
        <v>567</v>
      </c>
      <c r="C5" s="51" t="s">
        <v>568</v>
      </c>
      <c r="D5" s="51">
        <v>446262664</v>
      </c>
      <c r="E5" s="51">
        <v>100</v>
      </c>
      <c r="F5" s="51">
        <v>394783134</v>
      </c>
      <c r="G5" s="51">
        <v>88.464298236699463</v>
      </c>
      <c r="H5" s="51">
        <v>51479530</v>
      </c>
      <c r="I5" s="51">
        <v>11.535701763300548</v>
      </c>
      <c r="J5" s="51">
        <v>279657536</v>
      </c>
      <c r="K5" s="51">
        <v>62.666577009453782</v>
      </c>
      <c r="L5" s="51">
        <v>121709932</v>
      </c>
      <c r="M5" s="51">
        <v>43.521062847382019</v>
      </c>
      <c r="N5" s="51">
        <v>157947604</v>
      </c>
      <c r="O5" s="51">
        <v>56.478937152617981</v>
      </c>
      <c r="P5" s="51">
        <v>113627243</v>
      </c>
      <c r="Q5" s="51">
        <v>25.461964929246246</v>
      </c>
      <c r="R5" s="51">
        <v>281155891</v>
      </c>
      <c r="S5" s="51">
        <v>63.002333307453206</v>
      </c>
      <c r="T5" s="51">
        <v>1498355</v>
      </c>
      <c r="U5" s="51">
        <v>0.53578209313837333</v>
      </c>
      <c r="V5" s="51">
        <v>313888</v>
      </c>
      <c r="W5" s="51">
        <v>0.11224013645031901</v>
      </c>
      <c r="X5" s="51">
        <v>1108281</v>
      </c>
      <c r="Y5" s="51">
        <v>0.39629935093184832</v>
      </c>
    </row>
    <row r="6" spans="1:25">
      <c r="A6" s="51" t="s">
        <v>572</v>
      </c>
      <c r="B6" s="51" t="s">
        <v>567</v>
      </c>
      <c r="C6" s="51" t="s">
        <v>568</v>
      </c>
      <c r="D6" s="51">
        <v>436745098</v>
      </c>
      <c r="E6" s="51">
        <v>100</v>
      </c>
      <c r="F6" s="51">
        <v>419853269</v>
      </c>
      <c r="G6" s="51">
        <v>96.132336899176835</v>
      </c>
      <c r="H6" s="51">
        <v>16891829</v>
      </c>
      <c r="I6" s="51">
        <v>3.8676631008231719</v>
      </c>
      <c r="J6" s="51">
        <v>300598305</v>
      </c>
      <c r="K6" s="51">
        <v>68.826944223653314</v>
      </c>
      <c r="L6" s="51">
        <v>117357053</v>
      </c>
      <c r="M6" s="51">
        <v>39.041155937323069</v>
      </c>
      <c r="N6" s="51">
        <v>183241252</v>
      </c>
      <c r="O6" s="51">
        <v>60.958844062676931</v>
      </c>
      <c r="P6" s="51">
        <v>117482835</v>
      </c>
      <c r="Q6" s="51">
        <v>26.899634486567265</v>
      </c>
      <c r="R6" s="51">
        <v>302370434</v>
      </c>
      <c r="S6" s="51">
        <v>69.232702412609555</v>
      </c>
      <c r="T6" s="51">
        <v>1772129</v>
      </c>
      <c r="U6" s="51">
        <v>0.5895339296740213</v>
      </c>
      <c r="V6" s="51">
        <v>648600</v>
      </c>
      <c r="W6" s="51">
        <v>0.21576967973921207</v>
      </c>
      <c r="X6" s="51">
        <v>892503</v>
      </c>
      <c r="Y6" s="51">
        <v>0.29690885981542708</v>
      </c>
    </row>
    <row r="7" spans="1:25">
      <c r="A7" s="51" t="s">
        <v>573</v>
      </c>
      <c r="B7" s="51" t="s">
        <v>567</v>
      </c>
      <c r="C7" s="51" t="s">
        <v>568</v>
      </c>
      <c r="D7" s="51">
        <v>409880357</v>
      </c>
      <c r="E7" s="51">
        <v>100</v>
      </c>
      <c r="F7" s="51">
        <v>393454439</v>
      </c>
      <c r="G7" s="51">
        <v>95.992509101869445</v>
      </c>
      <c r="H7" s="51">
        <v>16425918</v>
      </c>
      <c r="I7" s="51">
        <v>4.0074908981305484</v>
      </c>
      <c r="J7" s="51">
        <v>278654391</v>
      </c>
      <c r="K7" s="51">
        <v>67.984324264653651</v>
      </c>
      <c r="L7" s="51">
        <v>82112639</v>
      </c>
      <c r="M7" s="51">
        <v>29.46755610249831</v>
      </c>
      <c r="N7" s="51">
        <v>196541752</v>
      </c>
      <c r="O7" s="51">
        <v>70.532443897501693</v>
      </c>
      <c r="P7" s="51">
        <v>111081290</v>
      </c>
      <c r="Q7" s="51">
        <v>27.100905935826535</v>
      </c>
      <c r="R7" s="51">
        <v>282373149</v>
      </c>
      <c r="S7" s="51">
        <v>68.891603166042913</v>
      </c>
      <c r="T7" s="51">
        <v>3718758</v>
      </c>
      <c r="U7" s="51">
        <v>1.3345413243461144</v>
      </c>
      <c r="V7" s="51">
        <v>1038144</v>
      </c>
      <c r="W7" s="51">
        <v>0.37255612455071629</v>
      </c>
      <c r="X7" s="51">
        <v>882757</v>
      </c>
      <c r="Y7" s="51">
        <v>0.31679278292801066</v>
      </c>
    </row>
    <row r="8" spans="1:25">
      <c r="A8" s="51" t="s">
        <v>574</v>
      </c>
      <c r="B8" s="51" t="s">
        <v>567</v>
      </c>
      <c r="C8" s="51" t="s">
        <v>568</v>
      </c>
      <c r="D8" s="51">
        <v>444776942</v>
      </c>
      <c r="E8" s="51">
        <v>100</v>
      </c>
      <c r="F8" s="51">
        <v>428530405</v>
      </c>
      <c r="G8" s="51">
        <v>96.347261859631203</v>
      </c>
      <c r="H8" s="51">
        <v>16246537</v>
      </c>
      <c r="I8" s="51">
        <v>3.6527381403687964</v>
      </c>
      <c r="J8" s="51">
        <v>308738907</v>
      </c>
      <c r="K8" s="51">
        <v>69.414323865736733</v>
      </c>
      <c r="L8" s="51">
        <v>91201966</v>
      </c>
      <c r="M8" s="51">
        <v>29.540159640456331</v>
      </c>
      <c r="N8" s="51">
        <v>217536941</v>
      </c>
      <c r="O8" s="51">
        <v>70.459840359543662</v>
      </c>
      <c r="P8" s="51">
        <v>116416112</v>
      </c>
      <c r="Q8" s="51">
        <v>26.174043887373998</v>
      </c>
      <c r="R8" s="51">
        <v>312114293</v>
      </c>
      <c r="S8" s="51">
        <v>70.173217972257206</v>
      </c>
      <c r="T8" s="51">
        <v>3375386</v>
      </c>
      <c r="U8" s="51">
        <v>1.0932817093894809</v>
      </c>
      <c r="V8" s="51">
        <v>1876854</v>
      </c>
      <c r="W8" s="51">
        <v>0.60790977665798374</v>
      </c>
      <c r="X8" s="51">
        <v>1275704</v>
      </c>
      <c r="Y8" s="51">
        <v>0.41319832747869384</v>
      </c>
    </row>
    <row r="9" spans="1:25">
      <c r="A9" s="51" t="s">
        <v>575</v>
      </c>
      <c r="B9" s="51" t="s">
        <v>567</v>
      </c>
      <c r="C9" s="51" t="s">
        <v>568</v>
      </c>
      <c r="D9" s="51">
        <v>445268018</v>
      </c>
      <c r="E9" s="51">
        <v>100</v>
      </c>
      <c r="F9" s="51">
        <v>429820830</v>
      </c>
      <c r="G9" s="51">
        <v>96.530811247260971</v>
      </c>
      <c r="H9" s="51">
        <v>15447188</v>
      </c>
      <c r="I9" s="51">
        <v>3.4691887527390302</v>
      </c>
      <c r="J9" s="51">
        <v>305062330</v>
      </c>
      <c r="K9" s="51">
        <v>68.51206861212296</v>
      </c>
      <c r="L9" s="51">
        <v>50559743</v>
      </c>
      <c r="M9" s="51">
        <v>16.573577930778931</v>
      </c>
      <c r="N9" s="51">
        <v>254502587</v>
      </c>
      <c r="O9" s="51">
        <v>83.426422069221061</v>
      </c>
      <c r="P9" s="51">
        <v>122812909</v>
      </c>
      <c r="Q9" s="51">
        <v>27.581794343019698</v>
      </c>
      <c r="R9" s="51">
        <v>307007921</v>
      </c>
      <c r="S9" s="51">
        <v>68.949016904241262</v>
      </c>
      <c r="T9" s="51">
        <v>1945591</v>
      </c>
      <c r="U9" s="51">
        <v>0.63776835376560592</v>
      </c>
      <c r="V9" s="51">
        <v>306424</v>
      </c>
      <c r="W9" s="51">
        <v>0.100446357962322</v>
      </c>
      <c r="X9" s="51">
        <v>1570481</v>
      </c>
      <c r="Y9" s="51">
        <v>0.51480659706493426</v>
      </c>
    </row>
    <row r="10" spans="1:25">
      <c r="A10" s="51" t="s">
        <v>541</v>
      </c>
      <c r="B10" s="51" t="s">
        <v>542</v>
      </c>
      <c r="C10" s="51" t="s">
        <v>543</v>
      </c>
      <c r="D10" s="51" t="s">
        <v>544</v>
      </c>
      <c r="E10" s="51" t="s">
        <v>545</v>
      </c>
      <c r="F10" s="51" t="s">
        <v>546</v>
      </c>
      <c r="G10" s="51" t="s">
        <v>547</v>
      </c>
      <c r="H10" s="51" t="s">
        <v>548</v>
      </c>
      <c r="I10" s="51" t="s">
        <v>549</v>
      </c>
      <c r="J10" s="51" t="s">
        <v>550</v>
      </c>
      <c r="K10" s="51" t="s">
        <v>551</v>
      </c>
      <c r="L10" s="51" t="s">
        <v>552</v>
      </c>
      <c r="M10" s="51" t="s">
        <v>553</v>
      </c>
      <c r="N10" s="51" t="s">
        <v>554</v>
      </c>
      <c r="O10" s="51" t="s">
        <v>555</v>
      </c>
      <c r="P10" s="51" t="s">
        <v>556</v>
      </c>
      <c r="Q10" s="51" t="s">
        <v>557</v>
      </c>
      <c r="R10" s="51" t="s">
        <v>558</v>
      </c>
      <c r="S10" s="51" t="s">
        <v>559</v>
      </c>
      <c r="T10" s="51" t="s">
        <v>560</v>
      </c>
      <c r="U10" s="51" t="s">
        <v>561</v>
      </c>
      <c r="V10" s="51" t="s">
        <v>562</v>
      </c>
      <c r="W10" s="51" t="s">
        <v>563</v>
      </c>
      <c r="X10" s="51" t="s">
        <v>564</v>
      </c>
      <c r="Y10" s="51" t="s">
        <v>565</v>
      </c>
    </row>
    <row r="11" spans="1:25">
      <c r="A11" s="52" t="s">
        <v>576</v>
      </c>
      <c r="B11" s="51" t="s">
        <v>567</v>
      </c>
      <c r="C11" s="51" t="s">
        <v>568</v>
      </c>
      <c r="D11" s="53">
        <v>50102667</v>
      </c>
      <c r="E11" s="51">
        <v>100</v>
      </c>
      <c r="F11" s="53">
        <f>D11-H11</f>
        <v>45528905</v>
      </c>
      <c r="G11" s="51">
        <f>(F11/D11)*100</f>
        <v>90.871220488122916</v>
      </c>
      <c r="H11" s="53">
        <v>4573762</v>
      </c>
      <c r="I11" s="51">
        <f>(H11/D11)*100</f>
        <v>9.1287795118770809</v>
      </c>
      <c r="J11" s="53">
        <v>24719190</v>
      </c>
      <c r="K11" s="51">
        <f>(J11/F11)*100</f>
        <v>54.29339888582868</v>
      </c>
      <c r="L11" s="53">
        <v>4630219</v>
      </c>
      <c r="M11" s="51">
        <f>(L11/J11)*100</f>
        <v>18.731273152558803</v>
      </c>
      <c r="N11" s="53">
        <v>20088971</v>
      </c>
      <c r="O11" s="51">
        <f>(N11/J11)*100</f>
        <v>81.268726847441201</v>
      </c>
      <c r="P11" s="53">
        <v>20722496</v>
      </c>
      <c r="Q11" s="51">
        <f>(P11/D11)*100</f>
        <v>41.360065722649054</v>
      </c>
      <c r="R11" s="53">
        <v>24806409</v>
      </c>
      <c r="S11" s="51">
        <f>(R11/D11)*100</f>
        <v>49.511154765473862</v>
      </c>
      <c r="T11" s="53">
        <v>87219</v>
      </c>
      <c r="U11" s="51">
        <f>(T11/D11)*100</f>
        <v>0.17408055343640688</v>
      </c>
      <c r="V11" s="53">
        <v>11388</v>
      </c>
      <c r="W11" s="51">
        <f>(V11/D11)*100</f>
        <v>2.2729328959673945E-2</v>
      </c>
      <c r="X11" s="53">
        <v>69119</v>
      </c>
      <c r="Y11" s="51">
        <f>(X11/D11)*100</f>
        <v>0.13795473203053243</v>
      </c>
    </row>
    <row r="12" spans="1:25">
      <c r="A12" s="52" t="s">
        <v>577</v>
      </c>
      <c r="B12" s="51" t="s">
        <v>567</v>
      </c>
      <c r="C12" s="51" t="s">
        <v>568</v>
      </c>
      <c r="D12" s="53">
        <v>56420153</v>
      </c>
      <c r="E12" s="51">
        <v>100</v>
      </c>
      <c r="F12" s="53">
        <f>D12-H12</f>
        <v>50038632</v>
      </c>
      <c r="G12" s="51">
        <f>(F12/D12)*100</f>
        <v>88.689288027985327</v>
      </c>
      <c r="H12" s="53">
        <v>6381521</v>
      </c>
      <c r="I12" s="51">
        <f>(H12/D12)*100</f>
        <v>11.310711972014682</v>
      </c>
      <c r="J12" s="53">
        <v>28210591</v>
      </c>
      <c r="K12" s="51">
        <f>(J12/F12)*100</f>
        <v>56.377622393833626</v>
      </c>
      <c r="L12" s="53">
        <v>15450826</v>
      </c>
      <c r="M12" s="51">
        <f>(L12/J12)*100</f>
        <v>54.769593448077714</v>
      </c>
      <c r="N12" s="53">
        <v>12759765</v>
      </c>
      <c r="O12" s="51">
        <f>(N12/J12)*100</f>
        <v>45.230406551922293</v>
      </c>
      <c r="P12" s="53">
        <v>21707255</v>
      </c>
      <c r="Q12" s="51">
        <f>(P12/D12)*100</f>
        <v>38.47429304206247</v>
      </c>
      <c r="R12" s="53">
        <v>28331377</v>
      </c>
      <c r="S12" s="51">
        <f>(R12/D12)*100</f>
        <v>50.214994985922843</v>
      </c>
      <c r="T12" s="53">
        <v>120786</v>
      </c>
      <c r="U12" s="51">
        <f>(T12/D12)*100</f>
        <v>0.21408307772579063</v>
      </c>
      <c r="V12" s="53">
        <v>39263</v>
      </c>
      <c r="W12" s="51">
        <f>(V12/D12)*100</f>
        <v>6.9590382004104098E-2</v>
      </c>
      <c r="X12" s="53">
        <v>73710</v>
      </c>
      <c r="Y12" s="51">
        <f>(X12/D12)*100</f>
        <v>0.13064480700716993</v>
      </c>
    </row>
    <row r="13" spans="1:25">
      <c r="A13" s="52" t="s">
        <v>578</v>
      </c>
      <c r="B13" s="51" t="s">
        <v>567</v>
      </c>
      <c r="C13" s="51" t="s">
        <v>568</v>
      </c>
      <c r="D13" s="53">
        <v>47147702</v>
      </c>
      <c r="E13" s="51">
        <v>100</v>
      </c>
      <c r="F13" s="53">
        <f>D13-H13</f>
        <v>42743983</v>
      </c>
      <c r="G13" s="51">
        <f>(F13/D13)*100</f>
        <v>90.6597377747064</v>
      </c>
      <c r="H13" s="53">
        <v>4403719</v>
      </c>
      <c r="I13" s="51">
        <f>(H13/D13)*100</f>
        <v>9.3402622252936105</v>
      </c>
      <c r="J13" s="53">
        <v>23319639</v>
      </c>
      <c r="K13" s="51">
        <f>(J13/F13)*100</f>
        <v>54.556541911407741</v>
      </c>
      <c r="L13" s="53">
        <v>5433894</v>
      </c>
      <c r="M13" s="51">
        <f>(L13/J13)*100</f>
        <v>23.301792965148387</v>
      </c>
      <c r="N13" s="53">
        <v>17885745</v>
      </c>
      <c r="O13" s="51">
        <f>(N13/J13)*100</f>
        <v>76.698207034851606</v>
      </c>
      <c r="P13" s="53">
        <v>19322252</v>
      </c>
      <c r="Q13" s="51">
        <f>(P13/D13)*100</f>
        <v>40.982383404391584</v>
      </c>
      <c r="R13" s="53">
        <v>23421731</v>
      </c>
      <c r="S13" s="51">
        <f>(R13/D13)*100</f>
        <v>49.677354370314802</v>
      </c>
      <c r="T13" s="53">
        <v>102092</v>
      </c>
      <c r="U13" s="51">
        <f>(T13/D13)*100</f>
        <v>0.21653653448475602</v>
      </c>
      <c r="V13" s="53">
        <v>30510</v>
      </c>
      <c r="W13" s="51">
        <f>(V13/D13)*100</f>
        <v>6.4711531433705935E-2</v>
      </c>
      <c r="X13" s="53">
        <v>66416</v>
      </c>
      <c r="Y13" s="51">
        <f>(X13/D13)*100</f>
        <v>0.14086794728616889</v>
      </c>
    </row>
    <row r="14" spans="1:25">
      <c r="A14" s="51" t="s">
        <v>541</v>
      </c>
      <c r="B14" s="51" t="s">
        <v>542</v>
      </c>
      <c r="C14" s="51" t="s">
        <v>543</v>
      </c>
      <c r="D14" s="51" t="s">
        <v>544</v>
      </c>
      <c r="E14" s="51" t="s">
        <v>545</v>
      </c>
      <c r="F14" s="53" t="s">
        <v>546</v>
      </c>
      <c r="G14" s="51" t="s">
        <v>547</v>
      </c>
      <c r="H14" s="51" t="s">
        <v>548</v>
      </c>
      <c r="I14" s="51" t="s">
        <v>549</v>
      </c>
      <c r="J14" s="51" t="s">
        <v>550</v>
      </c>
      <c r="K14" s="51" t="s">
        <v>551</v>
      </c>
      <c r="L14" s="51" t="s">
        <v>552</v>
      </c>
      <c r="M14" s="51" t="s">
        <v>553</v>
      </c>
      <c r="N14" s="51" t="s">
        <v>554</v>
      </c>
      <c r="O14" s="51" t="s">
        <v>555</v>
      </c>
      <c r="P14" s="51" t="s">
        <v>556</v>
      </c>
      <c r="Q14" s="51" t="s">
        <v>557</v>
      </c>
      <c r="R14" s="51" t="s">
        <v>558</v>
      </c>
      <c r="S14" s="51" t="s">
        <v>559</v>
      </c>
      <c r="T14" s="51" t="s">
        <v>560</v>
      </c>
      <c r="U14" s="51" t="s">
        <v>561</v>
      </c>
      <c r="V14" s="51" t="s">
        <v>562</v>
      </c>
      <c r="W14" s="51" t="s">
        <v>563</v>
      </c>
      <c r="X14" s="51" t="s">
        <v>564</v>
      </c>
      <c r="Y14" s="51" t="s">
        <v>565</v>
      </c>
    </row>
    <row r="15" spans="1:25">
      <c r="A15" s="51" t="s">
        <v>579</v>
      </c>
      <c r="B15" s="51" t="s">
        <v>567</v>
      </c>
      <c r="C15" s="51" t="s">
        <v>568</v>
      </c>
      <c r="D15" s="53">
        <v>41050819</v>
      </c>
      <c r="E15" s="51">
        <v>50</v>
      </c>
      <c r="F15" s="53">
        <f t="shared" ref="F15:F23" si="0">D15-H15</f>
        <v>36879237</v>
      </c>
      <c r="G15" s="51">
        <f t="shared" ref="G15:G23" si="1">(F15/D15)*100</f>
        <v>89.838005424447203</v>
      </c>
      <c r="H15" s="53">
        <v>4171582</v>
      </c>
      <c r="I15" s="51">
        <v>10.16</v>
      </c>
      <c r="J15" s="53">
        <v>19585274</v>
      </c>
      <c r="K15" s="51">
        <f t="shared" ref="K15:K23" si="2">(J15/F15)*100</f>
        <v>53.106505430142171</v>
      </c>
      <c r="L15" s="53">
        <v>8066741</v>
      </c>
      <c r="M15" s="51">
        <v>41.19</v>
      </c>
      <c r="N15" s="53">
        <v>11518533</v>
      </c>
      <c r="O15" s="51">
        <v>58.81</v>
      </c>
      <c r="P15" s="53">
        <v>17150462</v>
      </c>
      <c r="Q15" s="51">
        <v>41.78</v>
      </c>
      <c r="R15" s="53">
        <v>19728775</v>
      </c>
      <c r="S15" s="51">
        <v>48.06</v>
      </c>
      <c r="T15" s="53">
        <v>143501</v>
      </c>
      <c r="U15" s="51">
        <v>0.73</v>
      </c>
      <c r="V15" s="53">
        <v>13279</v>
      </c>
      <c r="W15" s="51">
        <v>7.0000000000000007E-2</v>
      </c>
      <c r="X15" s="53">
        <v>48323</v>
      </c>
      <c r="Y15" s="51">
        <v>0.24</v>
      </c>
    </row>
    <row r="16" spans="1:25">
      <c r="A16" s="51" t="s">
        <v>580</v>
      </c>
      <c r="B16" s="51" t="s">
        <v>567</v>
      </c>
      <c r="C16" s="51" t="s">
        <v>568</v>
      </c>
      <c r="D16" s="53">
        <v>33371329</v>
      </c>
      <c r="E16" s="51">
        <v>50</v>
      </c>
      <c r="F16" s="53">
        <f t="shared" si="0"/>
        <v>30111242</v>
      </c>
      <c r="G16" s="51">
        <f t="shared" si="1"/>
        <v>90.230874533046006</v>
      </c>
      <c r="H16" s="53">
        <v>3260087</v>
      </c>
      <c r="I16" s="51">
        <v>9.77</v>
      </c>
      <c r="J16" s="53">
        <v>16065176</v>
      </c>
      <c r="K16" s="51">
        <f t="shared" si="2"/>
        <v>53.352751108705512</v>
      </c>
      <c r="L16" s="53">
        <v>5613784</v>
      </c>
      <c r="M16" s="51">
        <v>34.94</v>
      </c>
      <c r="N16" s="53">
        <v>10451392</v>
      </c>
      <c r="O16" s="51">
        <v>65.06</v>
      </c>
      <c r="P16" s="53">
        <v>13790873</v>
      </c>
      <c r="Q16" s="51">
        <v>41.33</v>
      </c>
      <c r="R16" s="53">
        <v>16320369</v>
      </c>
      <c r="S16" s="51">
        <v>48.91</v>
      </c>
      <c r="T16" s="53">
        <v>255193</v>
      </c>
      <c r="U16" s="51">
        <v>1.56</v>
      </c>
      <c r="V16" s="53">
        <v>8159</v>
      </c>
      <c r="W16" s="51">
        <v>0.05</v>
      </c>
      <c r="X16" s="53">
        <v>41216</v>
      </c>
      <c r="Y16" s="51">
        <v>0.25</v>
      </c>
    </row>
    <row r="17" spans="1:25">
      <c r="A17" s="51" t="s">
        <v>581</v>
      </c>
      <c r="B17" s="51" t="s">
        <v>567</v>
      </c>
      <c r="C17" s="51" t="s">
        <v>568</v>
      </c>
      <c r="D17" s="53">
        <v>39918363</v>
      </c>
      <c r="E17" s="51">
        <v>50</v>
      </c>
      <c r="F17" s="53">
        <f t="shared" si="0"/>
        <v>35995561</v>
      </c>
      <c r="G17" s="51">
        <f t="shared" si="1"/>
        <v>90.172938704926352</v>
      </c>
      <c r="H17" s="53">
        <v>3922802</v>
      </c>
      <c r="I17" s="51">
        <v>9.83</v>
      </c>
      <c r="J17" s="53">
        <v>19118991</v>
      </c>
      <c r="K17" s="51">
        <f t="shared" si="2"/>
        <v>53.114857690369099</v>
      </c>
      <c r="L17" s="53">
        <v>6044822</v>
      </c>
      <c r="M17" s="51">
        <v>31.62</v>
      </c>
      <c r="N17" s="53">
        <v>13074169</v>
      </c>
      <c r="O17" s="51">
        <v>68.38</v>
      </c>
      <c r="P17" s="53">
        <v>16655120</v>
      </c>
      <c r="Q17" s="51">
        <v>41.72</v>
      </c>
      <c r="R17" s="53">
        <v>19340441</v>
      </c>
      <c r="S17" s="51">
        <v>48.45</v>
      </c>
      <c r="T17" s="53">
        <v>221450</v>
      </c>
      <c r="U17" s="51">
        <v>1.1499999999999999</v>
      </c>
      <c r="V17" s="53">
        <v>8747</v>
      </c>
      <c r="W17" s="51">
        <v>0.05</v>
      </c>
      <c r="X17" s="53">
        <v>48617</v>
      </c>
      <c r="Y17" s="51">
        <v>0.25</v>
      </c>
    </row>
    <row r="18" spans="1:25">
      <c r="A18" s="51" t="s">
        <v>582</v>
      </c>
      <c r="B18" s="51" t="s">
        <v>567</v>
      </c>
      <c r="C18" s="51" t="s">
        <v>568</v>
      </c>
      <c r="D18" s="53">
        <v>37089529</v>
      </c>
      <c r="E18" s="51">
        <v>50</v>
      </c>
      <c r="F18" s="53">
        <f t="shared" si="0"/>
        <v>33554067</v>
      </c>
      <c r="G18" s="51">
        <f t="shared" si="1"/>
        <v>90.467762478191617</v>
      </c>
      <c r="H18" s="53">
        <v>3535462</v>
      </c>
      <c r="I18" s="51">
        <v>9.5299999999999994</v>
      </c>
      <c r="J18" s="53">
        <v>18183030</v>
      </c>
      <c r="K18" s="51">
        <f t="shared" si="2"/>
        <v>54.190241677707803</v>
      </c>
      <c r="L18" s="53">
        <v>6755602</v>
      </c>
      <c r="M18" s="51">
        <v>37.15</v>
      </c>
      <c r="N18" s="53">
        <v>11427428</v>
      </c>
      <c r="O18" s="51">
        <v>62.85</v>
      </c>
      <c r="P18" s="53">
        <v>15239816</v>
      </c>
      <c r="Q18" s="51">
        <v>41.09</v>
      </c>
      <c r="R18" s="53">
        <v>18314251</v>
      </c>
      <c r="S18" s="51">
        <v>49.38</v>
      </c>
      <c r="T18" s="53">
        <v>131221</v>
      </c>
      <c r="U18" s="51">
        <v>0.72</v>
      </c>
      <c r="V18" s="53">
        <v>21610</v>
      </c>
      <c r="W18" s="51">
        <v>0.12</v>
      </c>
      <c r="X18" s="53">
        <v>45399</v>
      </c>
      <c r="Y18" s="51">
        <v>0.25</v>
      </c>
    </row>
    <row r="19" spans="1:25">
      <c r="A19" s="51" t="s">
        <v>583</v>
      </c>
      <c r="B19" s="51" t="s">
        <v>567</v>
      </c>
      <c r="C19" s="51" t="s">
        <v>568</v>
      </c>
      <c r="D19" s="53">
        <v>31815899</v>
      </c>
      <c r="E19" s="51">
        <v>50</v>
      </c>
      <c r="F19" s="53">
        <f t="shared" si="0"/>
        <v>28826238</v>
      </c>
      <c r="G19" s="51">
        <f t="shared" si="1"/>
        <v>90.603248394772677</v>
      </c>
      <c r="H19" s="53">
        <v>2989661</v>
      </c>
      <c r="I19" s="51">
        <v>9.4</v>
      </c>
      <c r="J19" s="53">
        <v>15208983</v>
      </c>
      <c r="K19" s="51">
        <f t="shared" si="2"/>
        <v>52.760901370480603</v>
      </c>
      <c r="L19" s="53">
        <v>1182800</v>
      </c>
      <c r="M19" s="51">
        <v>7.78</v>
      </c>
      <c r="N19" s="53">
        <v>14026183</v>
      </c>
      <c r="O19" s="51">
        <v>92.22</v>
      </c>
      <c r="P19" s="53">
        <v>13404553</v>
      </c>
      <c r="Q19" s="51">
        <v>42.13</v>
      </c>
      <c r="R19" s="53">
        <v>15421685</v>
      </c>
      <c r="S19" s="51">
        <v>48.47</v>
      </c>
      <c r="T19" s="53">
        <v>212702</v>
      </c>
      <c r="U19" s="51">
        <v>1.38</v>
      </c>
      <c r="V19" s="53">
        <v>8652</v>
      </c>
      <c r="W19" s="51">
        <v>0.06</v>
      </c>
      <c r="X19" s="53">
        <v>50220</v>
      </c>
      <c r="Y19" s="51">
        <v>0.33</v>
      </c>
    </row>
    <row r="20" spans="1:25">
      <c r="A20" s="51" t="s">
        <v>584</v>
      </c>
      <c r="B20" s="51" t="s">
        <v>567</v>
      </c>
      <c r="C20" s="51" t="s">
        <v>568</v>
      </c>
      <c r="D20" s="53">
        <v>33440067</v>
      </c>
      <c r="E20" s="51">
        <v>50</v>
      </c>
      <c r="F20" s="53">
        <f t="shared" si="0"/>
        <v>30102412</v>
      </c>
      <c r="G20" s="51">
        <f t="shared" si="1"/>
        <v>90.018994280125099</v>
      </c>
      <c r="H20" s="53">
        <v>3337655</v>
      </c>
      <c r="I20" s="51">
        <v>9.98</v>
      </c>
      <c r="J20" s="53">
        <v>15732811</v>
      </c>
      <c r="K20" s="51">
        <f t="shared" si="2"/>
        <v>52.264286994676702</v>
      </c>
      <c r="L20" s="53">
        <v>2264167</v>
      </c>
      <c r="M20" s="51">
        <v>14.39</v>
      </c>
      <c r="N20" s="53">
        <v>13468644</v>
      </c>
      <c r="O20" s="51">
        <v>85.61</v>
      </c>
      <c r="P20" s="53">
        <v>14102963</v>
      </c>
      <c r="Q20" s="51">
        <v>42.17</v>
      </c>
      <c r="R20" s="53">
        <v>15999449</v>
      </c>
      <c r="S20" s="51">
        <v>47.85</v>
      </c>
      <c r="T20" s="53">
        <v>266638</v>
      </c>
      <c r="U20" s="51">
        <v>1.67</v>
      </c>
      <c r="V20" s="53">
        <v>7775</v>
      </c>
      <c r="W20" s="51">
        <v>0.05</v>
      </c>
      <c r="X20" s="53">
        <v>45686</v>
      </c>
      <c r="Y20" s="51">
        <v>0.28999999999999998</v>
      </c>
    </row>
    <row r="21" spans="1:25">
      <c r="A21" s="51" t="s">
        <v>585</v>
      </c>
      <c r="B21" s="51" t="s">
        <v>567</v>
      </c>
      <c r="C21" s="51" t="s">
        <v>568</v>
      </c>
      <c r="D21" s="53">
        <v>35051683</v>
      </c>
      <c r="E21" s="51">
        <v>50</v>
      </c>
      <c r="F21" s="53">
        <f t="shared" si="0"/>
        <v>31381985</v>
      </c>
      <c r="G21" s="51">
        <f t="shared" si="1"/>
        <v>89.530608273502878</v>
      </c>
      <c r="H21" s="53">
        <v>3669698</v>
      </c>
      <c r="I21" s="51">
        <v>10.47</v>
      </c>
      <c r="J21" s="53">
        <v>15880590</v>
      </c>
      <c r="K21" s="51">
        <f t="shared" si="2"/>
        <v>50.604160316818714</v>
      </c>
      <c r="L21" s="53">
        <v>3447923</v>
      </c>
      <c r="M21" s="51">
        <v>21.71</v>
      </c>
      <c r="N21" s="53">
        <v>12432667</v>
      </c>
      <c r="O21" s="51">
        <v>78.290000000000006</v>
      </c>
      <c r="P21" s="53">
        <v>15261462</v>
      </c>
      <c r="Q21" s="51">
        <v>43.54</v>
      </c>
      <c r="R21" s="53">
        <v>16120523</v>
      </c>
      <c r="S21" s="51">
        <v>45.99</v>
      </c>
      <c r="T21" s="53">
        <v>239933</v>
      </c>
      <c r="U21" s="51">
        <v>1.49</v>
      </c>
      <c r="V21" s="53">
        <v>6282</v>
      </c>
      <c r="W21" s="51">
        <v>0.04</v>
      </c>
      <c r="X21" s="53">
        <v>42198</v>
      </c>
      <c r="Y21" s="51">
        <v>0.26</v>
      </c>
    </row>
    <row r="22" spans="1:25">
      <c r="A22" s="51" t="s">
        <v>586</v>
      </c>
      <c r="B22" s="51" t="s">
        <v>567</v>
      </c>
      <c r="C22" s="51" t="s">
        <v>568</v>
      </c>
      <c r="D22" s="53">
        <v>39137653</v>
      </c>
      <c r="E22" s="51">
        <v>50</v>
      </c>
      <c r="F22" s="53">
        <f t="shared" si="0"/>
        <v>35273795</v>
      </c>
      <c r="G22" s="51">
        <f t="shared" si="1"/>
        <v>90.127517355218004</v>
      </c>
      <c r="H22" s="53">
        <v>3863858</v>
      </c>
      <c r="I22" s="51">
        <v>9.8699999999999992</v>
      </c>
      <c r="J22" s="53">
        <v>18431813</v>
      </c>
      <c r="K22" s="51">
        <f t="shared" si="2"/>
        <v>52.253558200925077</v>
      </c>
      <c r="L22" s="53">
        <v>3550775</v>
      </c>
      <c r="M22" s="51">
        <v>19.260000000000002</v>
      </c>
      <c r="N22" s="53">
        <v>14881038</v>
      </c>
      <c r="O22" s="51">
        <v>80.739999999999995</v>
      </c>
      <c r="P22" s="53">
        <v>16584386</v>
      </c>
      <c r="Q22" s="51">
        <v>42.37</v>
      </c>
      <c r="R22" s="53">
        <v>18689409</v>
      </c>
      <c r="S22" s="51">
        <v>47.75</v>
      </c>
      <c r="T22" s="53">
        <v>257596</v>
      </c>
      <c r="U22" s="51">
        <v>1.38</v>
      </c>
      <c r="V22" s="53">
        <v>9941</v>
      </c>
      <c r="W22" s="51">
        <v>0.05</v>
      </c>
      <c r="X22" s="53">
        <v>47916</v>
      </c>
      <c r="Y22" s="51">
        <v>0.26</v>
      </c>
    </row>
    <row r="23" spans="1:25">
      <c r="A23" s="51" t="s">
        <v>587</v>
      </c>
      <c r="B23" s="51" t="s">
        <v>567</v>
      </c>
      <c r="C23" s="51" t="s">
        <v>568</v>
      </c>
      <c r="D23" s="53">
        <v>35531154</v>
      </c>
      <c r="E23" s="51">
        <v>50</v>
      </c>
      <c r="F23" s="53">
        <f t="shared" si="0"/>
        <v>31915607</v>
      </c>
      <c r="G23" s="51">
        <f t="shared" si="1"/>
        <v>89.824290536693525</v>
      </c>
      <c r="H23" s="53">
        <v>3615547</v>
      </c>
      <c r="I23" s="51">
        <v>10.18</v>
      </c>
      <c r="J23" s="53">
        <v>16490658</v>
      </c>
      <c r="K23" s="51">
        <f t="shared" si="2"/>
        <v>51.669573447247927</v>
      </c>
      <c r="L23" s="53">
        <v>3953880</v>
      </c>
      <c r="M23" s="51">
        <v>23.98</v>
      </c>
      <c r="N23" s="53">
        <v>12536778</v>
      </c>
      <c r="O23" s="51">
        <v>76.02</v>
      </c>
      <c r="P23" s="53">
        <v>15197575</v>
      </c>
      <c r="Q23" s="51">
        <v>42.77</v>
      </c>
      <c r="R23" s="53">
        <v>16718032</v>
      </c>
      <c r="S23" s="51">
        <v>47.05</v>
      </c>
      <c r="T23" s="53">
        <v>227374</v>
      </c>
      <c r="U23" s="51">
        <v>1.36</v>
      </c>
      <c r="V23" s="53">
        <v>7081</v>
      </c>
      <c r="W23" s="51">
        <v>0.04</v>
      </c>
      <c r="X23" s="53">
        <v>47527</v>
      </c>
      <c r="Y23" s="51">
        <v>0.28000000000000003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E13" sqref="E13"/>
    </sheetView>
  </sheetViews>
  <sheetFormatPr baseColWidth="10" defaultColWidth="8.83203125" defaultRowHeight="14" x14ac:dyDescent="0"/>
  <cols>
    <col min="1" max="1" width="16.6640625" style="2" customWidth="1"/>
    <col min="2" max="2" width="20.83203125" style="2" customWidth="1"/>
    <col min="3" max="3" width="20.1640625" style="2" customWidth="1"/>
    <col min="4" max="4" width="27.83203125" style="2" customWidth="1"/>
    <col min="5" max="5" width="20.1640625" style="2" customWidth="1"/>
    <col min="6" max="16384" width="8.83203125" style="2"/>
  </cols>
  <sheetData>
    <row r="1" spans="1:5">
      <c r="A1" s="2" t="s">
        <v>588</v>
      </c>
      <c r="B1" s="2" t="s">
        <v>589</v>
      </c>
      <c r="C1" s="2" t="s">
        <v>590</v>
      </c>
      <c r="D1" s="2" t="s">
        <v>591</v>
      </c>
      <c r="E1" s="2" t="s">
        <v>592</v>
      </c>
    </row>
    <row r="2" spans="1:5">
      <c r="A2" s="2" t="s">
        <v>593</v>
      </c>
      <c r="B2" s="2" t="s">
        <v>594</v>
      </c>
      <c r="C2" s="2" t="s">
        <v>595</v>
      </c>
      <c r="D2" s="2" t="s">
        <v>596</v>
      </c>
    </row>
    <row r="3" spans="1:5">
      <c r="A3" s="2" t="s">
        <v>597</v>
      </c>
      <c r="B3" s="2" t="s">
        <v>594</v>
      </c>
      <c r="C3" s="2" t="s">
        <v>598</v>
      </c>
      <c r="D3" s="2" t="s">
        <v>596</v>
      </c>
    </row>
    <row r="4" spans="1:5">
      <c r="A4" s="2" t="s">
        <v>599</v>
      </c>
      <c r="B4" s="2" t="s">
        <v>594</v>
      </c>
      <c r="C4" s="2" t="s">
        <v>600</v>
      </c>
      <c r="D4" s="2" t="s">
        <v>596</v>
      </c>
    </row>
    <row r="5" spans="1:5">
      <c r="A5" s="2" t="s">
        <v>601</v>
      </c>
      <c r="B5" s="2" t="s">
        <v>594</v>
      </c>
      <c r="C5" s="2" t="s">
        <v>602</v>
      </c>
      <c r="D5" s="2" t="s">
        <v>596</v>
      </c>
    </row>
    <row r="6" spans="1:5">
      <c r="A6" s="2" t="s">
        <v>603</v>
      </c>
      <c r="B6" s="2" t="s">
        <v>594</v>
      </c>
      <c r="C6" s="2" t="s">
        <v>604</v>
      </c>
      <c r="D6" s="2" t="s">
        <v>596</v>
      </c>
    </row>
    <row r="7" spans="1:5">
      <c r="A7" s="2" t="s">
        <v>605</v>
      </c>
      <c r="B7" s="2" t="s">
        <v>594</v>
      </c>
      <c r="C7" s="2" t="s">
        <v>606</v>
      </c>
      <c r="D7" s="2" t="s">
        <v>596</v>
      </c>
    </row>
    <row r="8" spans="1:5">
      <c r="A8" s="2" t="s">
        <v>607</v>
      </c>
      <c r="B8" s="2" t="s">
        <v>594</v>
      </c>
      <c r="C8" s="2" t="s">
        <v>608</v>
      </c>
      <c r="D8" s="2" t="s">
        <v>596</v>
      </c>
    </row>
    <row r="9" spans="1:5">
      <c r="A9" s="2" t="s">
        <v>609</v>
      </c>
      <c r="B9" s="2" t="s">
        <v>594</v>
      </c>
      <c r="C9" s="2" t="s">
        <v>610</v>
      </c>
      <c r="D9" s="2" t="s">
        <v>596</v>
      </c>
    </row>
    <row r="10" spans="1:5">
      <c r="A10" s="2" t="s">
        <v>611</v>
      </c>
      <c r="B10" s="2" t="s">
        <v>594</v>
      </c>
      <c r="C10" s="2" t="s">
        <v>612</v>
      </c>
      <c r="D10" s="2" t="s">
        <v>596</v>
      </c>
    </row>
    <row r="11" spans="1:5">
      <c r="A11" s="2" t="s">
        <v>613</v>
      </c>
      <c r="B11" s="2" t="s">
        <v>594</v>
      </c>
      <c r="C11" s="2" t="s">
        <v>614</v>
      </c>
      <c r="D11" s="2" t="s">
        <v>596</v>
      </c>
    </row>
    <row r="12" spans="1:5">
      <c r="A12" s="2" t="s">
        <v>615</v>
      </c>
      <c r="B12" s="2" t="s">
        <v>594</v>
      </c>
      <c r="C12" s="2" t="s">
        <v>616</v>
      </c>
      <c r="D12" s="2" t="s">
        <v>596</v>
      </c>
    </row>
    <row r="13" spans="1:5">
      <c r="A13" s="2" t="s">
        <v>617</v>
      </c>
      <c r="B13" s="2" t="s">
        <v>594</v>
      </c>
      <c r="C13" s="2" t="s">
        <v>618</v>
      </c>
      <c r="D13" s="2" t="s">
        <v>596</v>
      </c>
    </row>
    <row r="14" spans="1:5">
      <c r="A14" s="2" t="s">
        <v>619</v>
      </c>
      <c r="B14" s="2" t="s">
        <v>594</v>
      </c>
      <c r="C14" s="2" t="s">
        <v>620</v>
      </c>
      <c r="D14" s="2" t="s">
        <v>596</v>
      </c>
    </row>
    <row r="15" spans="1:5">
      <c r="A15" s="2" t="s">
        <v>621</v>
      </c>
      <c r="B15" s="2" t="s">
        <v>594</v>
      </c>
      <c r="C15" s="2" t="s">
        <v>622</v>
      </c>
      <c r="D15" s="2" t="s">
        <v>596</v>
      </c>
    </row>
    <row r="16" spans="1:5">
      <c r="A16" s="2" t="s">
        <v>623</v>
      </c>
      <c r="B16" s="2" t="s">
        <v>594</v>
      </c>
      <c r="C16" s="2" t="s">
        <v>624</v>
      </c>
      <c r="D16" s="2" t="s">
        <v>596</v>
      </c>
    </row>
    <row r="17" spans="1:4">
      <c r="A17" s="2" t="s">
        <v>625</v>
      </c>
      <c r="B17" s="2" t="s">
        <v>594</v>
      </c>
      <c r="C17" s="2" t="s">
        <v>626</v>
      </c>
      <c r="D17" s="2" t="s">
        <v>596</v>
      </c>
    </row>
    <row r="18" spans="1:4">
      <c r="A18" s="2" t="s">
        <v>627</v>
      </c>
      <c r="B18" s="2" t="s">
        <v>594</v>
      </c>
      <c r="C18" s="2" t="s">
        <v>628</v>
      </c>
      <c r="D18" s="2" t="s">
        <v>596</v>
      </c>
    </row>
    <row r="19" spans="1:4">
      <c r="A19" s="2" t="s">
        <v>629</v>
      </c>
      <c r="B19" s="2" t="s">
        <v>594</v>
      </c>
      <c r="C19" s="2" t="s">
        <v>630</v>
      </c>
      <c r="D19" s="2" t="s">
        <v>596</v>
      </c>
    </row>
    <row r="20" spans="1:4">
      <c r="A20" s="2" t="s">
        <v>631</v>
      </c>
      <c r="B20" s="2" t="s">
        <v>594</v>
      </c>
      <c r="C20" s="2" t="s">
        <v>632</v>
      </c>
      <c r="D20" s="2" t="s">
        <v>596</v>
      </c>
    </row>
    <row r="21" spans="1:4">
      <c r="A21" s="2" t="s">
        <v>633</v>
      </c>
      <c r="B21" s="2" t="s">
        <v>594</v>
      </c>
      <c r="C21" s="2" t="s">
        <v>634</v>
      </c>
      <c r="D21" s="2" t="s">
        <v>596</v>
      </c>
    </row>
    <row r="22" spans="1:4">
      <c r="A22" s="2" t="s">
        <v>635</v>
      </c>
      <c r="B22" s="2" t="s">
        <v>594</v>
      </c>
      <c r="C22" s="2" t="s">
        <v>636</v>
      </c>
      <c r="D22" s="2" t="s">
        <v>596</v>
      </c>
    </row>
    <row r="23" spans="1:4">
      <c r="A23" s="2" t="s">
        <v>637</v>
      </c>
      <c r="B23" s="2" t="s">
        <v>594</v>
      </c>
      <c r="C23" s="2" t="s">
        <v>638</v>
      </c>
      <c r="D23" s="2" t="s">
        <v>596</v>
      </c>
    </row>
    <row r="24" spans="1:4">
      <c r="A24" s="2" t="s">
        <v>639</v>
      </c>
      <c r="B24" s="2" t="s">
        <v>594</v>
      </c>
      <c r="C24" s="2" t="s">
        <v>640</v>
      </c>
      <c r="D24" s="2" t="s">
        <v>596</v>
      </c>
    </row>
    <row r="25" spans="1:4">
      <c r="A25" s="2" t="s">
        <v>641</v>
      </c>
      <c r="B25" s="2" t="s">
        <v>594</v>
      </c>
      <c r="C25" s="2" t="s">
        <v>642</v>
      </c>
      <c r="D25" s="2" t="s">
        <v>596</v>
      </c>
    </row>
    <row r="26" spans="1:4">
      <c r="A26" s="2" t="s">
        <v>643</v>
      </c>
      <c r="B26" s="2" t="s">
        <v>594</v>
      </c>
      <c r="C26" s="2" t="s">
        <v>644</v>
      </c>
      <c r="D26" s="2" t="s">
        <v>596</v>
      </c>
    </row>
    <row r="27" spans="1:4">
      <c r="A27" s="2" t="s">
        <v>645</v>
      </c>
      <c r="B27" s="2" t="s">
        <v>594</v>
      </c>
      <c r="C27" s="2" t="s">
        <v>646</v>
      </c>
      <c r="D27" s="2" t="s">
        <v>596</v>
      </c>
    </row>
    <row r="28" spans="1:4">
      <c r="A28" s="2" t="s">
        <v>647</v>
      </c>
      <c r="B28" s="2" t="s">
        <v>594</v>
      </c>
      <c r="C28" s="2" t="s">
        <v>648</v>
      </c>
      <c r="D28" s="2" t="s">
        <v>596</v>
      </c>
    </row>
    <row r="29" spans="1:4">
      <c r="A29" s="2" t="s">
        <v>649</v>
      </c>
      <c r="B29" s="2" t="s">
        <v>594</v>
      </c>
      <c r="C29" s="2" t="s">
        <v>650</v>
      </c>
      <c r="D29" s="2" t="s">
        <v>596</v>
      </c>
    </row>
    <row r="30" spans="1:4">
      <c r="A30" s="2" t="s">
        <v>651</v>
      </c>
      <c r="B30" s="2" t="s">
        <v>594</v>
      </c>
      <c r="C30" s="2" t="s">
        <v>652</v>
      </c>
      <c r="D30" s="2" t="s">
        <v>596</v>
      </c>
    </row>
    <row r="31" spans="1:4">
      <c r="A31" s="2" t="s">
        <v>653</v>
      </c>
      <c r="B31" s="2" t="s">
        <v>594</v>
      </c>
      <c r="C31" s="2" t="s">
        <v>654</v>
      </c>
      <c r="D31" s="2" t="s">
        <v>596</v>
      </c>
    </row>
    <row r="32" spans="1:4">
      <c r="A32" s="2" t="s">
        <v>655</v>
      </c>
      <c r="B32" s="2" t="s">
        <v>594</v>
      </c>
      <c r="C32" s="2" t="s">
        <v>656</v>
      </c>
      <c r="D32" s="2" t="s">
        <v>596</v>
      </c>
    </row>
    <row r="33" spans="1:5">
      <c r="A33" s="2" t="s">
        <v>657</v>
      </c>
      <c r="B33" s="2" t="s">
        <v>594</v>
      </c>
      <c r="C33" s="2" t="s">
        <v>658</v>
      </c>
      <c r="D33" s="2" t="s">
        <v>596</v>
      </c>
    </row>
    <row r="34" spans="1:5">
      <c r="A34" s="2" t="s">
        <v>659</v>
      </c>
      <c r="B34" s="2" t="s">
        <v>594</v>
      </c>
      <c r="C34" s="2" t="s">
        <v>660</v>
      </c>
      <c r="D34" s="2" t="s">
        <v>596</v>
      </c>
    </row>
    <row r="35" spans="1:5">
      <c r="A35" s="2" t="s">
        <v>661</v>
      </c>
      <c r="B35" s="2" t="s">
        <v>594</v>
      </c>
      <c r="C35" s="2" t="s">
        <v>662</v>
      </c>
      <c r="D35" s="2" t="s">
        <v>596</v>
      </c>
    </row>
    <row r="36" spans="1:5">
      <c r="A36" s="2" t="s">
        <v>663</v>
      </c>
      <c r="B36" s="2" t="s">
        <v>594</v>
      </c>
      <c r="C36" s="2" t="s">
        <v>664</v>
      </c>
      <c r="D36" s="2" t="s">
        <v>596</v>
      </c>
    </row>
    <row r="37" spans="1:5">
      <c r="A37" s="2" t="s">
        <v>665</v>
      </c>
      <c r="B37" s="2" t="s">
        <v>594</v>
      </c>
      <c r="C37" s="2" t="s">
        <v>666</v>
      </c>
      <c r="D37" s="2" t="s">
        <v>596</v>
      </c>
    </row>
    <row r="38" spans="1:5">
      <c r="A38" s="2" t="s">
        <v>667</v>
      </c>
      <c r="B38" s="2" t="s">
        <v>668</v>
      </c>
      <c r="C38" s="2" t="s">
        <v>669</v>
      </c>
      <c r="D38" s="2" t="s">
        <v>670</v>
      </c>
    </row>
    <row r="39" spans="1:5">
      <c r="A39" s="2" t="s">
        <v>671</v>
      </c>
      <c r="B39" s="2" t="s">
        <v>672</v>
      </c>
      <c r="D39" s="2" t="s">
        <v>673</v>
      </c>
      <c r="E39" s="2">
        <v>28575119</v>
      </c>
    </row>
    <row r="40" spans="1:5">
      <c r="A40" s="2" t="s">
        <v>674</v>
      </c>
      <c r="B40" s="2" t="s">
        <v>675</v>
      </c>
      <c r="D40" s="2" t="s">
        <v>676</v>
      </c>
      <c r="E40" s="2">
        <v>30154186</v>
      </c>
    </row>
    <row r="41" spans="1:5">
      <c r="A41" s="2" t="s">
        <v>677</v>
      </c>
      <c r="B41" s="2" t="s">
        <v>675</v>
      </c>
      <c r="D41" s="2" t="s">
        <v>676</v>
      </c>
      <c r="E41" s="2">
        <v>30154186</v>
      </c>
    </row>
    <row r="42" spans="1:5">
      <c r="A42" s="2" t="s">
        <v>678</v>
      </c>
      <c r="B42" s="2" t="s">
        <v>675</v>
      </c>
      <c r="D42" s="2" t="s">
        <v>676</v>
      </c>
      <c r="E42" s="2">
        <v>30154186</v>
      </c>
    </row>
    <row r="43" spans="1:5">
      <c r="A43" s="2" t="s">
        <v>679</v>
      </c>
      <c r="B43" s="2" t="s">
        <v>675</v>
      </c>
      <c r="D43" s="2" t="s">
        <v>676</v>
      </c>
      <c r="E43" s="2">
        <v>30154186</v>
      </c>
    </row>
    <row r="44" spans="1:5">
      <c r="A44" s="2" t="s">
        <v>680</v>
      </c>
      <c r="B44" s="2" t="s">
        <v>675</v>
      </c>
      <c r="D44" s="2" t="s">
        <v>676</v>
      </c>
      <c r="E44" s="2">
        <v>30154186</v>
      </c>
    </row>
    <row r="45" spans="1:5">
      <c r="A45" s="2" t="s">
        <v>681</v>
      </c>
      <c r="B45" s="2" t="s">
        <v>682</v>
      </c>
      <c r="D45" s="2" t="s">
        <v>683</v>
      </c>
      <c r="E45" s="2">
        <v>30154186</v>
      </c>
    </row>
    <row r="46" spans="1:5">
      <c r="A46" s="2" t="s">
        <v>684</v>
      </c>
      <c r="B46" s="2" t="s">
        <v>685</v>
      </c>
      <c r="C46" s="2" t="s">
        <v>686</v>
      </c>
      <c r="D46" s="2" t="s">
        <v>687</v>
      </c>
    </row>
    <row r="47" spans="1:5">
      <c r="A47" s="2" t="s">
        <v>688</v>
      </c>
      <c r="B47" s="2" t="s">
        <v>685</v>
      </c>
      <c r="C47" s="2" t="s">
        <v>689</v>
      </c>
      <c r="D47" s="2" t="s">
        <v>687</v>
      </c>
    </row>
    <row r="48" spans="1:5">
      <c r="A48" s="2" t="s">
        <v>690</v>
      </c>
      <c r="B48" s="2" t="s">
        <v>685</v>
      </c>
      <c r="C48" s="2" t="s">
        <v>691</v>
      </c>
      <c r="D48" s="2" t="s">
        <v>687</v>
      </c>
    </row>
    <row r="49" spans="1:4">
      <c r="A49" s="2" t="s">
        <v>692</v>
      </c>
      <c r="B49" s="2" t="s">
        <v>685</v>
      </c>
      <c r="C49" s="2" t="s">
        <v>693</v>
      </c>
      <c r="D49" s="2" t="s">
        <v>687</v>
      </c>
    </row>
    <row r="50" spans="1:4">
      <c r="A50" s="2" t="s">
        <v>694</v>
      </c>
      <c r="B50" s="2" t="s">
        <v>685</v>
      </c>
      <c r="C50" s="2" t="s">
        <v>695</v>
      </c>
      <c r="D50" s="2" t="s">
        <v>687</v>
      </c>
    </row>
    <row r="51" spans="1:4">
      <c r="A51" s="2" t="s">
        <v>696</v>
      </c>
      <c r="B51" s="2" t="s">
        <v>685</v>
      </c>
      <c r="C51" s="2" t="s">
        <v>697</v>
      </c>
      <c r="D51" s="2" t="s">
        <v>687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Job Dekker</cp:lastModifiedBy>
  <dcterms:created xsi:type="dcterms:W3CDTF">2013-01-15T18:49:29Z</dcterms:created>
  <dcterms:modified xsi:type="dcterms:W3CDTF">2021-01-12T13:33:29Z</dcterms:modified>
</cp:coreProperties>
</file>